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WisVote\Teams\Reconciliation\Election Statistics and EDR Postcard Election Data Exports\2024\Special SD4 Election\"/>
    </mc:Choice>
  </mc:AlternateContent>
  <xr:revisionPtr revIDLastSave="0" documentId="8_{2D70C171-9854-4EBB-A86B-3539424F7C37}" xr6:coauthVersionLast="47" xr6:coauthVersionMax="47" xr10:uidLastSave="{00000000-0000-0000-0000-000000000000}"/>
  <bookViews>
    <workbookView xWindow="28680" yWindow="-2715" windowWidth="29040" windowHeight="17520" activeTab="1" xr2:uid="{00000000-000D-0000-FFFF-FFFF00000000}"/>
  </bookViews>
  <sheets>
    <sheet name="2024 Sen Dist 4 Elec Stat" sheetId="1" r:id="rId1"/>
    <sheet name="Munis with Incomplete Re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1" l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N2" i="1"/>
  <c r="BN3" i="1"/>
  <c r="BN4" i="1"/>
  <c r="BN5" i="1"/>
  <c r="BN6" i="1"/>
  <c r="BN7" i="1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46" i="1"/>
  <c r="BN47" i="1"/>
  <c r="BN48" i="1"/>
  <c r="BN49" i="1"/>
  <c r="BN50" i="1"/>
  <c r="BN51" i="1"/>
  <c r="BN52" i="1"/>
  <c r="BN53" i="1"/>
  <c r="BN54" i="1"/>
  <c r="BN55" i="1"/>
  <c r="BN56" i="1"/>
  <c r="BN57" i="1"/>
  <c r="BN58" i="1"/>
  <c r="BN59" i="1"/>
  <c r="BN60" i="1"/>
  <c r="BN61" i="1"/>
  <c r="BN62" i="1"/>
  <c r="BN63" i="1"/>
  <c r="BN64" i="1"/>
  <c r="BN65" i="1"/>
  <c r="BN66" i="1"/>
  <c r="BN67" i="1"/>
  <c r="BN68" i="1"/>
  <c r="BN69" i="1"/>
  <c r="BN70" i="1"/>
  <c r="BN71" i="1"/>
  <c r="BN72" i="1"/>
  <c r="BN73" i="1"/>
  <c r="BN74" i="1"/>
  <c r="BN75" i="1"/>
  <c r="BN76" i="1"/>
  <c r="BN77" i="1"/>
  <c r="BN78" i="1"/>
  <c r="BN79" i="1"/>
  <c r="BN80" i="1"/>
  <c r="BN81" i="1"/>
  <c r="BN82" i="1"/>
  <c r="BN83" i="1"/>
  <c r="BN84" i="1"/>
  <c r="BN85" i="1"/>
  <c r="BN86" i="1"/>
  <c r="BN87" i="1"/>
  <c r="BN88" i="1"/>
  <c r="BN89" i="1"/>
  <c r="BN90" i="1"/>
  <c r="BN91" i="1"/>
  <c r="BN92" i="1"/>
  <c r="BN93" i="1"/>
  <c r="BN94" i="1"/>
  <c r="BN95" i="1" l="1"/>
</calcChain>
</file>

<file path=xl/sharedStrings.xml><?xml version="1.0" encoding="utf-8"?>
<sst xmlns="http://schemas.openxmlformats.org/spreadsheetml/2006/main" count="625" uniqueCount="230">
  <si>
    <t>FIPS</t>
  </si>
  <si>
    <t>HINDI</t>
  </si>
  <si>
    <t>County</t>
  </si>
  <si>
    <t>Municipality</t>
  </si>
  <si>
    <t>Reporting Unit</t>
  </si>
  <si>
    <t>Polling Place Name</t>
  </si>
  <si>
    <t>Open Registrants</t>
  </si>
  <si>
    <t>Late Registrants</t>
  </si>
  <si>
    <t>Election Day Registrants</t>
  </si>
  <si>
    <t>Total Voters</t>
  </si>
  <si>
    <t>Total Ballots</t>
  </si>
  <si>
    <t xml:space="preserve">Paper Ballots Hand Count </t>
  </si>
  <si>
    <t>Optical Scan Ballots</t>
  </si>
  <si>
    <t xml:space="preserve">DRE Touch Screen </t>
  </si>
  <si>
    <t>Provisional Ballots No Photo ID</t>
  </si>
  <si>
    <t>Provisional Ballots No DL Number</t>
  </si>
  <si>
    <t>Provisional Ballots No POR</t>
  </si>
  <si>
    <t>Provisional Ballots Counted</t>
  </si>
  <si>
    <t>Provisional Ballots Rejected</t>
  </si>
  <si>
    <t>In Person Absentees Issued</t>
  </si>
  <si>
    <t>In Person Absentees Cancelled</t>
  </si>
  <si>
    <t>In Person Absentees Counted</t>
  </si>
  <si>
    <t>In Person Absentees Rejected</t>
  </si>
  <si>
    <t>Non UOCAVA Absentees Transmitted Issued</t>
  </si>
  <si>
    <t>Non UOCAVA Absentees Transmitted Not Returned</t>
  </si>
  <si>
    <t>Non UOCAVA Absentees Transmitted Undeliverable</t>
  </si>
  <si>
    <t>Non UOCAVA Absentees Transmitted Cancelled Ineligible</t>
  </si>
  <si>
    <t>Non UOCAVA Absentees Transmitted Cancelled By Voter</t>
  </si>
  <si>
    <t>Non UOCAVA Absentees Transmitted Returned By Election Day</t>
  </si>
  <si>
    <t>Non UOCAVA Absentees Transmitted Counted</t>
  </si>
  <si>
    <t>Non UOCAVA Absentees Transmitted Rejected</t>
  </si>
  <si>
    <t>Non UOCAVA Absentees Transmitted Returned After Election Day</t>
  </si>
  <si>
    <t>FWAB Returned By Election Day</t>
  </si>
  <si>
    <t>FWAB Counted</t>
  </si>
  <si>
    <t>FWAB Rejected</t>
  </si>
  <si>
    <t>FWAB Returned After Election Day</t>
  </si>
  <si>
    <t>FWAB Cancelled</t>
  </si>
  <si>
    <t>Mililary Absentees Transmitted Issued</t>
  </si>
  <si>
    <t>Mililary Absentees Transmitted Not Returned</t>
  </si>
  <si>
    <t>Mililary Absentees Transmitted Undeliverable</t>
  </si>
  <si>
    <t>Mililary Absentees Transmitted Cancelled Ineligible</t>
  </si>
  <si>
    <t>Mililary Absentees Transmitted Cancelled By Voter</t>
  </si>
  <si>
    <t>Mililary Absentees Transmitted Returned By Election Day</t>
  </si>
  <si>
    <t>Mililary Absentees Transmitted Counted</t>
  </si>
  <si>
    <t>Mililary Absentees Transmitted Rejected</t>
  </si>
  <si>
    <t>Mililary Absentees Transmitted Returned After Election Day</t>
  </si>
  <si>
    <t>Temporarily Overseas Absentees Transmitted Issued</t>
  </si>
  <si>
    <t>Temporarily Overseas Absentees Transmitted Not Returned</t>
  </si>
  <si>
    <t>Temporarily Overseas Absentees Transmitted Undeliverable</t>
  </si>
  <si>
    <t>Temporarily Overseas Absentees Transmitted Cancelled Ineligible</t>
  </si>
  <si>
    <t>Temporarily Overseas Absentees Transmitted Cancelled By Voter</t>
  </si>
  <si>
    <t>Temporarily Overseas Absentees Transmitted Returned By Election Day</t>
  </si>
  <si>
    <t>Temporarily Overseas Absentees Transmitted Counted</t>
  </si>
  <si>
    <t>Temporarily Overseas Absentees Transmitted Rejected</t>
  </si>
  <si>
    <t>Temporarily Overseas Absentees Transmitted Returned After Election Day</t>
  </si>
  <si>
    <t>Permanent Overseas Absentees Transmitted Issued</t>
  </si>
  <si>
    <t>Permanent Overseas Absentees Transmitted Not Returned</t>
  </si>
  <si>
    <t>Permanent Overseas Absentees Transmitted Undeliverable</t>
  </si>
  <si>
    <t>Permanent Overseas Absentees Transmitted Cancelled Ineligible</t>
  </si>
  <si>
    <t>Permanent Overseas Absentees Transmitted Cancelled By Voter</t>
  </si>
  <si>
    <t>Permanent Overseas Absentees Transmitted Returned By Election Day</t>
  </si>
  <si>
    <t>Permanent Overseas Absentees Transmitted Counted</t>
  </si>
  <si>
    <t>Permanent Overseas Absentees Transmitted Rejected</t>
  </si>
  <si>
    <t>Permanent Overseas Absentees Transmitted Returned After Election Day</t>
  </si>
  <si>
    <t>10375</t>
  </si>
  <si>
    <t>41107</t>
  </si>
  <si>
    <t>MILWAUKEE COUNTY</t>
  </si>
  <si>
    <t>Village of BROWN DEER</t>
  </si>
  <si>
    <t>Ward 3</t>
  </si>
  <si>
    <t>Brown Deer Elementary School - Gym</t>
  </si>
  <si>
    <t>73725</t>
  </si>
  <si>
    <t>41181</t>
  </si>
  <si>
    <t>Village of SHOREWOOD</t>
  </si>
  <si>
    <t>Wards 1-4</t>
  </si>
  <si>
    <t>SHOREWOOD VILLAGE CENTER, Lower Level</t>
  </si>
  <si>
    <t>Wards 5-8</t>
  </si>
  <si>
    <t>Wards 9-12</t>
  </si>
  <si>
    <t>29400</t>
  </si>
  <si>
    <t>41231</t>
  </si>
  <si>
    <t>City of GLENDALE</t>
  </si>
  <si>
    <t>Wards 1,7</t>
  </si>
  <si>
    <t>The Bavarian Bierhaus</t>
  </si>
  <si>
    <t>Wards 2,8</t>
  </si>
  <si>
    <t>GLENDALE CITY HALL - Common Council Chambers</t>
  </si>
  <si>
    <t>Wards 3,9</t>
  </si>
  <si>
    <t>Wards 4,10</t>
  </si>
  <si>
    <t>GOOD HOPE SCHOOL - Gym</t>
  </si>
  <si>
    <t>Wards 5,11</t>
  </si>
  <si>
    <t>Wards 6,12</t>
  </si>
  <si>
    <t>53000</t>
  </si>
  <si>
    <t>41251</t>
  </si>
  <si>
    <t>City of MILWAUKEE</t>
  </si>
  <si>
    <t>Ward 1</t>
  </si>
  <si>
    <t>FIREHOUSE ENGINE  38</t>
  </si>
  <si>
    <t>Ward 2</t>
  </si>
  <si>
    <t>GREATER HOLY TEMPLE CHRISTIAN ACADEMY</t>
  </si>
  <si>
    <t>Ward 4</t>
  </si>
  <si>
    <t>SPIRIT LIFE CHURCH</t>
  </si>
  <si>
    <t>Ward 5</t>
  </si>
  <si>
    <t>Ward 6</t>
  </si>
  <si>
    <t>GOODRICH SCHOOL</t>
  </si>
  <si>
    <t>Ward 7</t>
  </si>
  <si>
    <t>Ward 8</t>
  </si>
  <si>
    <t>VINCENT HIGH SCHOOL</t>
  </si>
  <si>
    <t>Ward 9</t>
  </si>
  <si>
    <t>STUART SCHOOL</t>
  </si>
  <si>
    <t>Ward 10</t>
  </si>
  <si>
    <t>Ward 11</t>
  </si>
  <si>
    <t>MILWAUKEE SIGN LANGUAGE SCHOOL</t>
  </si>
  <si>
    <t>Ward 12</t>
  </si>
  <si>
    <t>Ward 13</t>
  </si>
  <si>
    <t>CLARA BARTON SCHOOL</t>
  </si>
  <si>
    <t>Ward 14</t>
  </si>
  <si>
    <t>THOREAU SCHOOL</t>
  </si>
  <si>
    <t>Ward 15</t>
  </si>
  <si>
    <t>Ward 16</t>
  </si>
  <si>
    <t>GREEN TREE PREPARATORY</t>
  </si>
  <si>
    <t>Ward 17</t>
  </si>
  <si>
    <t>Ward 18</t>
  </si>
  <si>
    <t>MILWAUKEE POLICE SAFETY ACADEMY</t>
  </si>
  <si>
    <t>Ward 19</t>
  </si>
  <si>
    <t>Ward 20</t>
  </si>
  <si>
    <t>THURSTON WOODS ELEMENTARY SCHOOL</t>
  </si>
  <si>
    <t>Ward 21</t>
  </si>
  <si>
    <t>Ward 22</t>
  </si>
  <si>
    <t>NEW BEGINNINGS ARE POSSIBLE</t>
  </si>
  <si>
    <t>Ward 23</t>
  </si>
  <si>
    <t>Ward 24</t>
  </si>
  <si>
    <t>KLUGE SCHOOL</t>
  </si>
  <si>
    <t>Ward 25</t>
  </si>
  <si>
    <t>Ward 26</t>
  </si>
  <si>
    <t>Ward 27</t>
  </si>
  <si>
    <t>JAMES MADISON HIGH SCHOOL</t>
  </si>
  <si>
    <t>Ward 28</t>
  </si>
  <si>
    <t>Ward 29</t>
  </si>
  <si>
    <t>Ward 30</t>
  </si>
  <si>
    <t>BRYANT SCHOOL</t>
  </si>
  <si>
    <t>Ward 31</t>
  </si>
  <si>
    <t>Ward 32</t>
  </si>
  <si>
    <t>MAPLE TREE SCHOOL</t>
  </si>
  <si>
    <t>Ward 33</t>
  </si>
  <si>
    <t>RIVER TRAIL SCHOOL</t>
  </si>
  <si>
    <t>Ward 34</t>
  </si>
  <si>
    <t>PARKVIEW SCHOOL</t>
  </si>
  <si>
    <t>Ward 35</t>
  </si>
  <si>
    <t>Ward 36</t>
  </si>
  <si>
    <t>ENGELBURG SCHOOL</t>
  </si>
  <si>
    <t>Ward 37</t>
  </si>
  <si>
    <t>Ward 38</t>
  </si>
  <si>
    <t>Ward 39</t>
  </si>
  <si>
    <t>GRANTOSA DRIVE SCHOOL</t>
  </si>
  <si>
    <t>Ward 40</t>
  </si>
  <si>
    <t>SEVENTY-SIXTH STREET BUILDING - MPS</t>
  </si>
  <si>
    <t>Ward 41</t>
  </si>
  <si>
    <t>LANCASTER SCHOOL</t>
  </si>
  <si>
    <t>Ward 42</t>
  </si>
  <si>
    <t>BYRON KILBOURN SCHOOL</t>
  </si>
  <si>
    <t>Ward 44</t>
  </si>
  <si>
    <t>SILVER SPRING NEIGHBORHOOD CENTER</t>
  </si>
  <si>
    <t>Ward 45</t>
  </si>
  <si>
    <t>HAMPTON SCHOOL</t>
  </si>
  <si>
    <t>Ward 46</t>
  </si>
  <si>
    <t>Ward 47</t>
  </si>
  <si>
    <t>MCGOVERN PARK SENIOR CENTER</t>
  </si>
  <si>
    <t>Ward 48</t>
  </si>
  <si>
    <t>BARACK OBAMA SCHOOL OF CTE</t>
  </si>
  <si>
    <t>Ward 49</t>
  </si>
  <si>
    <t>Ward 50</t>
  </si>
  <si>
    <t>VILLARD SQUARE BRANCH LIBRARY</t>
  </si>
  <si>
    <t>Ward 51</t>
  </si>
  <si>
    <t>Ward 52</t>
  </si>
  <si>
    <t>MARVIN PRATT SCHOOL</t>
  </si>
  <si>
    <t>Ward 53</t>
  </si>
  <si>
    <t>Ward 54</t>
  </si>
  <si>
    <t>MILWAUKEE EXCELLENCE CHARTER</t>
  </si>
  <si>
    <t>Ward 55</t>
  </si>
  <si>
    <t>RUFUS KING HIGH SCHOOL</t>
  </si>
  <si>
    <t>Ward 56</t>
  </si>
  <si>
    <t>Ward 57</t>
  </si>
  <si>
    <t>ATKINSON LIBRARY</t>
  </si>
  <si>
    <t>Ward 58</t>
  </si>
  <si>
    <t>NEW HOPE MISSIONARY BAPTIST CHURCH</t>
  </si>
  <si>
    <t>Ward 59</t>
  </si>
  <si>
    <t>Ward 60</t>
  </si>
  <si>
    <t>BANNER PREP/ASSATA HIGH SCHOOL</t>
  </si>
  <si>
    <t>Ward 75</t>
  </si>
  <si>
    <t>EMERSON SCHOOL</t>
  </si>
  <si>
    <t>Ward 76</t>
  </si>
  <si>
    <t>Ward 77</t>
  </si>
  <si>
    <t>NINETY-FIFTH STREET SCHOOL</t>
  </si>
  <si>
    <t>Ward 78</t>
  </si>
  <si>
    <t>Ward 82</t>
  </si>
  <si>
    <t>FIREHOUSE ENGINE 22</t>
  </si>
  <si>
    <t>Ward 108</t>
  </si>
  <si>
    <t>METROPOLITAN BAPTIST CHURCH</t>
  </si>
  <si>
    <t>Ward 109</t>
  </si>
  <si>
    <t>DOUGLAS COMPLEX SCHOOL</t>
  </si>
  <si>
    <t>Ward 110</t>
  </si>
  <si>
    <t>SAINT MARK'S QUALITY OF LIFE CENTER II</t>
  </si>
  <si>
    <t>Ward 111</t>
  </si>
  <si>
    <t>Ward 112</t>
  </si>
  <si>
    <t>Ward 113</t>
  </si>
  <si>
    <t>LAFOLLETTE SCHOOL</t>
  </si>
  <si>
    <t>Ward 114</t>
  </si>
  <si>
    <t>GREEN BAY AVENUE SCHOOL</t>
  </si>
  <si>
    <t>Ward 115</t>
  </si>
  <si>
    <t>DR. MARTIN LUTHER KING JR SCHOOL</t>
  </si>
  <si>
    <t>Ward 116</t>
  </si>
  <si>
    <t>Ward 117</t>
  </si>
  <si>
    <t>CLINTON ROSE SENIOR CENTER</t>
  </si>
  <si>
    <t>Ward 118</t>
  </si>
  <si>
    <t>Ward 119</t>
  </si>
  <si>
    <t>FRATNEY STREET SCHOOL</t>
  </si>
  <si>
    <t>Ward 120</t>
  </si>
  <si>
    <t>Ward 121</t>
  </si>
  <si>
    <t>GORDON PARK PAVILION</t>
  </si>
  <si>
    <t>Ward 136</t>
  </si>
  <si>
    <t>HOLTON TERRACE APARTMENTS</t>
  </si>
  <si>
    <t>Ward 315</t>
  </si>
  <si>
    <t>Ward 318</t>
  </si>
  <si>
    <t>Ward 330</t>
  </si>
  <si>
    <t>Rescue Mission</t>
  </si>
  <si>
    <t>84675</t>
  </si>
  <si>
    <t>41291</t>
  </si>
  <si>
    <t>City of WAUWATOSA</t>
  </si>
  <si>
    <t>Ward 24A</t>
  </si>
  <si>
    <t>ANNUNCIATION GREEK ORTHODOX CHURCH CULTURAL CENTER</t>
  </si>
  <si>
    <t>Totals</t>
  </si>
  <si>
    <t>Muni Name</t>
  </si>
  <si>
    <t>VILLAGE OF SHOREWOOD - MILWAUKEE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</si>
</sst>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1" fillId="0" borderId="2" xfId="0" applyFont="1" applyBorder="1"/>
    <xf numFmtId="0" fontId="2" fillId="2" borderId="3" xfId="0" applyFont="1" applyFill="1" applyBorder="1" applyAlignment="1">
      <alignment vertical="top" wrapText="1" readingOrder="1"/>
    </xf>
    <xf numFmtId="0" fontId="2" fillId="2" borderId="3" xfId="0" applyFont="1" applyFill="1" applyBorder="1" applyAlignment="1">
      <alignment horizontal="right" vertical="top" wrapText="1" readingOrder="1"/>
    </xf>
    <xf numFmtId="0" fontId="1" fillId="0" borderId="0" xfId="0" applyFont="1" applyBorder="1"/>
    <xf numFmtId="0" fontId="4" fillId="0" borderId="0" xfId="0" applyFont="1" applyBorder="1"/>
    <xf numFmtId="0" fontId="1" fillId="0" borderId="1" xfId="0" applyFont="1" applyBorder="1"/>
    <xf numFmtId="0" fontId="6" fillId="0" borderId="4" xfId="0" applyFont="1" applyBorder="1" applyAlignment="1">
      <alignment vertical="top" wrapText="1" readingOrder="1"/>
    </xf>
    <xf numFmtId="0" fontId="5" fillId="3" borderId="5" xfId="0" applyFont="1" applyFill="1" applyBorder="1" applyAlignment="1">
      <alignment vertical="top" wrapText="1" readingOrder="1"/>
    </xf>
  </cellXfs>
  <cellStyles count="1">
    <cellStyle name="Normal" xfId="0" builtinId="0"/>
  </cellStyles>
  <dxfs count="7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/>
        <right/>
        <top style="thin">
          <color rgb="FFD3D3D3"/>
        </top>
        <bottom/>
        <vertical/>
        <horizontal/>
      </border>
    </dxf>
    <dxf>
      <border outline="0">
        <top style="thin">
          <color rgb="FFD3D3D3"/>
        </top>
      </border>
    </dxf>
    <dxf>
      <border outline="0">
        <bottom style="thin">
          <color rgb="FFD3D3D3"/>
        </bottom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ahoma"/>
        <family val="2"/>
        <scheme val="none"/>
      </font>
      <fill>
        <patternFill patternType="solid">
          <fgColor rgb="FF4682B4"/>
          <bgColor rgb="FF4682B4"/>
        </patternFill>
      </fill>
      <alignment horizontal="right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ahoma"/>
        <family val="2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bottom style="thin">
          <color rgb="FFD3D3D3"/>
        </bottom>
      </border>
    </dxf>
    <dxf>
      <border outline="0">
        <top style="thin">
          <color rgb="FFD3D3D3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682B4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A998B5-631C-4BC6-9BA8-914DD81ADDD1}" name="Table1" displayName="Table1" ref="A1:BL95" totalsRowShown="0" headerRowDxfId="6" dataDxfId="7" headerRowBorderDxfId="72" tableBorderDxfId="73">
  <autoFilter ref="A1:BL95" xr:uid="{30A998B5-631C-4BC6-9BA8-914DD81ADDD1}"/>
  <tableColumns count="64">
    <tableColumn id="1" xr3:uid="{02082DC0-E385-4AA3-BA23-7A5A550E1058}" name="FIPS" dataDxfId="71"/>
    <tableColumn id="2" xr3:uid="{91B661E2-68C9-4075-9AEE-4F67097C9E5A}" name="HINDI" dataDxfId="70"/>
    <tableColumn id="3" xr3:uid="{C0ADDE25-DFE0-475A-8994-1905FAF7D56F}" name="County" dataDxfId="69"/>
    <tableColumn id="4" xr3:uid="{355D7148-1618-425B-B5A5-34CAB46215EA}" name="Municipality" dataDxfId="68"/>
    <tableColumn id="5" xr3:uid="{FF3B2A02-7B93-44B1-B510-19EDB3540099}" name="Reporting Unit" dataDxfId="67"/>
    <tableColumn id="6" xr3:uid="{E554C6A2-6EC2-4B69-B7FB-8C04D5205862}" name="Polling Place Name" dataDxfId="66"/>
    <tableColumn id="7" xr3:uid="{6681913D-9F0C-4383-B624-A3CA7A3682B6}" name="Open Registrants" dataDxfId="65"/>
    <tableColumn id="8" xr3:uid="{E05E2354-AAB5-4FB5-9865-3651A9433792}" name="Late Registrants" dataDxfId="64"/>
    <tableColumn id="9" xr3:uid="{C32CD7D7-3756-47E4-933C-6E320EFC8372}" name="Election Day Registrants" dataDxfId="63"/>
    <tableColumn id="10" xr3:uid="{4BA190CF-3F2F-42D4-AFB7-B0B5822C0DC3}" name="Total Voters" dataDxfId="62"/>
    <tableColumn id="11" xr3:uid="{9A9171E8-19CC-49F1-B5A9-B7DD82B40735}" name="Total Ballots" dataDxfId="61"/>
    <tableColumn id="12" xr3:uid="{7F8E2FED-A983-43A6-8CD3-956B1356617E}" name="Paper Ballots Hand Count " dataDxfId="60"/>
    <tableColumn id="13" xr3:uid="{13E82E3C-6F86-4242-9274-52F06DF11D48}" name="Optical Scan Ballots" dataDxfId="59"/>
    <tableColumn id="14" xr3:uid="{9D7B6A0A-9A9E-4F73-B733-CF69B53575E7}" name="DRE Touch Screen " dataDxfId="58"/>
    <tableColumn id="15" xr3:uid="{8A47E74B-10F1-46AC-9262-805107766CD0}" name="Provisional Ballots No Photo ID" dataDxfId="57"/>
    <tableColumn id="16" xr3:uid="{8B0C2BD9-99DF-42F0-9334-B37CBEA53910}" name="Provisional Ballots No DL Number" dataDxfId="56"/>
    <tableColumn id="17" xr3:uid="{6C3CE149-E2DF-4005-A371-396D91895780}" name="Provisional Ballots No POR" dataDxfId="55"/>
    <tableColumn id="18" xr3:uid="{C5B23820-9390-487D-822A-853AF4F6B04B}" name="Provisional Ballots Counted" dataDxfId="54"/>
    <tableColumn id="19" xr3:uid="{9410ED30-5BB1-4B88-880F-899EC356F619}" name="Provisional Ballots Rejected" dataDxfId="53"/>
    <tableColumn id="20" xr3:uid="{75818565-AD99-488B-A4B0-A454F5F2C05D}" name="In Person Absentees Issued" dataDxfId="52"/>
    <tableColumn id="21" xr3:uid="{90112464-3BE8-4064-B79A-9539CC73E501}" name="In Person Absentees Cancelled" dataDxfId="51"/>
    <tableColumn id="22" xr3:uid="{6DD7F118-9410-4234-B034-5E072DF7836E}" name="In Person Absentees Counted" dataDxfId="50"/>
    <tableColumn id="23" xr3:uid="{F0A9D785-5003-4D62-AE33-B5FB836E8C11}" name="In Person Absentees Rejected" dataDxfId="49"/>
    <tableColumn id="24" xr3:uid="{42AA0F1D-5947-4AB1-A709-171B62B24FE6}" name="Non UOCAVA Absentees Transmitted Issued" dataDxfId="48"/>
    <tableColumn id="25" xr3:uid="{45D56ECC-60A2-4E15-8FAC-DD719A931AF7}" name="Non UOCAVA Absentees Transmitted Not Returned" dataDxfId="47"/>
    <tableColumn id="26" xr3:uid="{5AE8E8E0-0D11-43BD-85F6-57E070D1E52C}" name="Non UOCAVA Absentees Transmitted Undeliverable" dataDxfId="46"/>
    <tableColumn id="27" xr3:uid="{4453A08D-7646-4CDE-9E2A-00C0FD577017}" name="Non UOCAVA Absentees Transmitted Cancelled Ineligible" dataDxfId="45"/>
    <tableColumn id="28" xr3:uid="{1E431C47-5ECB-42FB-A1ED-16175BAA21A8}" name="Non UOCAVA Absentees Transmitted Cancelled By Voter" dataDxfId="44"/>
    <tableColumn id="29" xr3:uid="{A5E937DC-100A-433A-8466-A56FFBFD1287}" name="Non UOCAVA Absentees Transmitted Returned By Election Day" dataDxfId="43"/>
    <tableColumn id="30" xr3:uid="{979B6410-BC96-4AE1-AAC4-E21DB5E5E38D}" name="Non UOCAVA Absentees Transmitted Counted" dataDxfId="42"/>
    <tableColumn id="31" xr3:uid="{54DAA865-08A2-4805-ABD1-731807F04392}" name="Non UOCAVA Absentees Transmitted Rejected" dataDxfId="41"/>
    <tableColumn id="32" xr3:uid="{10991378-C648-44EE-B27F-9E9DD74AE3AC}" name="Non UOCAVA Absentees Transmitted Returned After Election Day" dataDxfId="40"/>
    <tableColumn id="33" xr3:uid="{7600EBCF-1617-44D0-BD48-B3426C6584BA}" name="FWAB Returned By Election Day" dataDxfId="39"/>
    <tableColumn id="34" xr3:uid="{CB01D0BE-5DD6-47C2-830D-EDA410A987F4}" name="FWAB Counted" dataDxfId="38"/>
    <tableColumn id="35" xr3:uid="{F5CB2785-F852-43EE-BAD0-F94DFD7A9F78}" name="FWAB Rejected" dataDxfId="37"/>
    <tableColumn id="36" xr3:uid="{D3A7A92C-6110-442D-9956-43077E9B8FD9}" name="FWAB Returned After Election Day" dataDxfId="36"/>
    <tableColumn id="37" xr3:uid="{24129AD6-F8A2-4AB6-B239-E6785E90F5F3}" name="FWAB Cancelled" dataDxfId="35"/>
    <tableColumn id="38" xr3:uid="{D2C2CC67-4B5E-4D7C-8011-1C72FC88BFAE}" name="Mililary Absentees Transmitted Issued" dataDxfId="34"/>
    <tableColumn id="39" xr3:uid="{0BDDA149-7F7A-4F09-948D-E2BCDA7B2CC8}" name="Mililary Absentees Transmitted Not Returned" dataDxfId="33"/>
    <tableColumn id="40" xr3:uid="{9CDA908D-62C3-48C1-AEA6-61F39A10608C}" name="Mililary Absentees Transmitted Undeliverable" dataDxfId="32"/>
    <tableColumn id="41" xr3:uid="{8C52047D-E07C-4D4C-886F-CF18C5CF8AEB}" name="Mililary Absentees Transmitted Cancelled Ineligible" dataDxfId="31"/>
    <tableColumn id="42" xr3:uid="{17F53F56-F441-4B4C-ADB8-A2AD13A2F7F7}" name="Mililary Absentees Transmitted Cancelled By Voter" dataDxfId="30"/>
    <tableColumn id="43" xr3:uid="{E2CDB285-9D1F-4B72-BDAB-2FF6F182D0D2}" name="Mililary Absentees Transmitted Returned By Election Day" dataDxfId="29"/>
    <tableColumn id="44" xr3:uid="{83909BE2-FCD0-40C4-B77A-573EFE103DBC}" name="Mililary Absentees Transmitted Counted" dataDxfId="28"/>
    <tableColumn id="45" xr3:uid="{73A66EB5-B16C-431B-B4DB-58A1EBF33A4A}" name="Mililary Absentees Transmitted Rejected" dataDxfId="27"/>
    <tableColumn id="46" xr3:uid="{51C9C7CC-340A-4141-A1A7-DB42CF1455C3}" name="Mililary Absentees Transmitted Returned After Election Day" dataDxfId="26"/>
    <tableColumn id="47" xr3:uid="{9C06DFBA-DE91-49D7-AF44-1F220BBB547C}" name="Temporarily Overseas Absentees Transmitted Issued" dataDxfId="25"/>
    <tableColumn id="48" xr3:uid="{8B4AAA34-9228-4BEB-9A2F-32312BC9CEB9}" name="Temporarily Overseas Absentees Transmitted Not Returned" dataDxfId="24"/>
    <tableColumn id="49" xr3:uid="{5F4C8892-A5F9-4321-8A73-7B199F4186DC}" name="Temporarily Overseas Absentees Transmitted Undeliverable" dataDxfId="23"/>
    <tableColumn id="50" xr3:uid="{AEFAE26A-D778-4D4F-A4A2-BFF0B5B788CE}" name="Temporarily Overseas Absentees Transmitted Cancelled Ineligible" dataDxfId="22"/>
    <tableColumn id="51" xr3:uid="{8E1FC860-853D-4E54-98C6-586624F336CB}" name="Temporarily Overseas Absentees Transmitted Cancelled By Voter" dataDxfId="21"/>
    <tableColumn id="52" xr3:uid="{EA7C6DCE-92CF-4530-98E6-8779EA6D4148}" name="Temporarily Overseas Absentees Transmitted Returned By Election Day" dataDxfId="20"/>
    <tableColumn id="53" xr3:uid="{1AC714A7-8FA4-410E-BCA1-888705D89469}" name="Temporarily Overseas Absentees Transmitted Counted" dataDxfId="19"/>
    <tableColumn id="54" xr3:uid="{605239E5-4AF6-4995-B3A6-09DC14E91F40}" name="Temporarily Overseas Absentees Transmitted Rejected" dataDxfId="18"/>
    <tableColumn id="55" xr3:uid="{7C6C76B5-80E0-4719-BFA8-FFDAA500DC3B}" name="Temporarily Overseas Absentees Transmitted Returned After Election Day" dataDxfId="17"/>
    <tableColumn id="56" xr3:uid="{4E14BB63-F9AE-4E35-8723-E98C9936E901}" name="Permanent Overseas Absentees Transmitted Issued" dataDxfId="16"/>
    <tableColumn id="57" xr3:uid="{EC079595-5834-4765-945A-4B7064DD82A8}" name="Permanent Overseas Absentees Transmitted Not Returned" dataDxfId="15"/>
    <tableColumn id="58" xr3:uid="{B7B737B6-C61C-489A-B670-ABB7783A172F}" name="Permanent Overseas Absentees Transmitted Undeliverable" dataDxfId="14"/>
    <tableColumn id="59" xr3:uid="{094CBDEA-8049-4041-A95C-BEFFABFCAAC9}" name="Permanent Overseas Absentees Transmitted Cancelled Ineligible" dataDxfId="13"/>
    <tableColumn id="60" xr3:uid="{50924EF0-993E-493F-B848-2DC264FEA3A1}" name="Permanent Overseas Absentees Transmitted Cancelled By Voter" dataDxfId="12"/>
    <tableColumn id="61" xr3:uid="{75F5463E-5B24-45AC-A3C6-6271356FBEB6}" name="Permanent Overseas Absentees Transmitted Returned By Election Day" dataDxfId="11"/>
    <tableColumn id="62" xr3:uid="{00960080-8471-47A2-81D7-D2C47E7EA3B8}" name="Permanent Overseas Absentees Transmitted Counted" dataDxfId="10"/>
    <tableColumn id="63" xr3:uid="{91AE109C-12C1-43BB-9DAE-C99A968FE77E}" name="Permanent Overseas Absentees Transmitted Rejected" dataDxfId="9"/>
    <tableColumn id="64" xr3:uid="{2C542F07-30E0-4786-AFB6-D4E3934557A5}" name="Permanent Overseas Absentees Transmitted Returned After Election Day" dataDxfId="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329249-3E79-44AD-AE3A-10FE858BECDD}" name="Table3" displayName="Table3" ref="A1:A2" totalsRowShown="0" headerRowDxfId="0" dataDxfId="1" headerRowBorderDxfId="4" tableBorderDxfId="5" totalsRowBorderDxfId="3">
  <autoFilter ref="A1:A2" xr:uid="{A0329249-3E79-44AD-AE3A-10FE858BECDD}"/>
  <tableColumns count="1">
    <tableColumn id="1" xr3:uid="{9F4FBF65-22EA-4618-8F33-85323B18751F}" name="Muni Name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95"/>
  <sheetViews>
    <sheetView showGridLines="0" topLeftCell="A85" workbookViewId="0">
      <selection activeCell="F103" sqref="F103"/>
    </sheetView>
  </sheetViews>
  <sheetFormatPr defaultRowHeight="15" x14ac:dyDescent="0.25"/>
  <cols>
    <col min="1" max="1" width="17.7109375" customWidth="1"/>
    <col min="2" max="2" width="16.85546875" customWidth="1"/>
    <col min="3" max="3" width="18.42578125" customWidth="1"/>
    <col min="4" max="4" width="17.85546875" customWidth="1"/>
    <col min="5" max="5" width="21.7109375" customWidth="1"/>
    <col min="6" max="6" width="23.7109375" customWidth="1"/>
    <col min="7" max="7" width="21.7109375" customWidth="1"/>
    <col min="8" max="8" width="24.85546875" customWidth="1"/>
    <col min="9" max="9" width="29.42578125" customWidth="1"/>
    <col min="10" max="10" width="22" customWidth="1"/>
    <col min="11" max="11" width="20.42578125" customWidth="1"/>
    <col min="12" max="12" width="32.42578125" customWidth="1"/>
    <col min="13" max="13" width="27.85546875" customWidth="1"/>
    <col min="14" max="14" width="25.28515625" customWidth="1"/>
    <col min="15" max="15" width="40.28515625" customWidth="1"/>
    <col min="16" max="16" width="39.28515625" customWidth="1"/>
    <col min="17" max="17" width="32.140625" customWidth="1"/>
    <col min="18" max="18" width="32.5703125" customWidth="1"/>
    <col min="19" max="19" width="34.5703125" customWidth="1"/>
    <col min="20" max="20" width="34.7109375" customWidth="1"/>
    <col min="21" max="21" width="36" customWidth="1"/>
    <col min="22" max="22" width="37.5703125" customWidth="1"/>
    <col min="23" max="23" width="35.7109375" customWidth="1"/>
    <col min="24" max="24" width="49.7109375" customWidth="1"/>
    <col min="25" max="25" width="56.85546875" customWidth="1"/>
    <col min="26" max="26" width="57.5703125" customWidth="1"/>
    <col min="27" max="27" width="63.85546875" customWidth="1"/>
    <col min="28" max="28" width="62.7109375" customWidth="1"/>
    <col min="29" max="29" width="69.5703125" customWidth="1"/>
    <col min="30" max="30" width="51.28515625" customWidth="1"/>
    <col min="31" max="31" width="52" customWidth="1"/>
    <col min="32" max="32" width="72.28515625" customWidth="1"/>
    <col min="33" max="33" width="37" customWidth="1"/>
    <col min="34" max="34" width="20.5703125" customWidth="1"/>
    <col min="35" max="35" width="23.28515625" customWidth="1"/>
    <col min="36" max="36" width="39.7109375" customWidth="1"/>
    <col min="37" max="37" width="20.42578125" customWidth="1"/>
    <col min="38" max="38" width="44.140625" customWidth="1"/>
    <col min="39" max="39" width="51.28515625" customWidth="1"/>
    <col min="40" max="40" width="52" customWidth="1"/>
    <col min="41" max="41" width="58.28515625" customWidth="1"/>
    <col min="42" max="42" width="57.140625" customWidth="1"/>
    <col min="43" max="43" width="64" customWidth="1"/>
    <col min="44" max="44" width="45.7109375" customWidth="1"/>
    <col min="45" max="45" width="46.42578125" customWidth="1"/>
    <col min="46" max="46" width="66.7109375" customWidth="1"/>
    <col min="47" max="47" width="59.5703125" customWidth="1"/>
    <col min="48" max="48" width="66.7109375" customWidth="1"/>
    <col min="49" max="49" width="67.42578125" customWidth="1"/>
    <col min="50" max="50" width="73.42578125" customWidth="1"/>
    <col min="51" max="51" width="72.5703125" customWidth="1"/>
    <col min="52" max="52" width="73.42578125" customWidth="1"/>
    <col min="53" max="53" width="61.140625" customWidth="1"/>
    <col min="54" max="54" width="61.85546875" customWidth="1"/>
    <col min="55" max="55" width="73.42578125" customWidth="1"/>
    <col min="56" max="56" width="58.140625" customWidth="1"/>
    <col min="57" max="57" width="65.28515625" customWidth="1"/>
    <col min="58" max="58" width="66" customWidth="1"/>
    <col min="59" max="59" width="72.28515625" customWidth="1"/>
    <col min="60" max="60" width="71.140625" customWidth="1"/>
    <col min="61" max="61" width="73.42578125" customWidth="1"/>
    <col min="62" max="62" width="59.7109375" customWidth="1"/>
    <col min="63" max="63" width="60.42578125" customWidth="1"/>
    <col min="64" max="64" width="73.42578125" customWidth="1"/>
    <col min="65" max="65" width="0" hidden="1" customWidth="1"/>
    <col min="66" max="66" width="0.5703125" customWidth="1"/>
    <col min="67" max="67" width="0" hidden="1" customWidth="1"/>
  </cols>
  <sheetData>
    <row r="1" spans="1:66" ht="66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  <c r="BG1" s="4" t="s">
        <v>58</v>
      </c>
      <c r="BH1" s="4" t="s">
        <v>59</v>
      </c>
      <c r="BI1" s="4" t="s">
        <v>60</v>
      </c>
      <c r="BJ1" s="4" t="s">
        <v>61</v>
      </c>
      <c r="BK1" s="4" t="s">
        <v>62</v>
      </c>
      <c r="BL1" s="4" t="s">
        <v>63</v>
      </c>
    </row>
    <row r="2" spans="1:66" ht="38.25" x14ac:dyDescent="0.25">
      <c r="A2" s="1" t="s">
        <v>64</v>
      </c>
      <c r="B2" s="1" t="s">
        <v>65</v>
      </c>
      <c r="C2" s="1" t="s">
        <v>66</v>
      </c>
      <c r="D2" s="1" t="s">
        <v>67</v>
      </c>
      <c r="E2" s="1" t="s">
        <v>68</v>
      </c>
      <c r="F2" s="1" t="s">
        <v>69</v>
      </c>
      <c r="G2" s="1">
        <v>1077</v>
      </c>
      <c r="H2" s="1">
        <v>8</v>
      </c>
      <c r="I2" s="1">
        <v>0</v>
      </c>
      <c r="J2" s="1">
        <v>69</v>
      </c>
      <c r="K2" s="1">
        <v>69</v>
      </c>
      <c r="L2" s="1">
        <v>0</v>
      </c>
      <c r="M2" s="1">
        <v>69</v>
      </c>
      <c r="N2" s="1">
        <v>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136</v>
      </c>
      <c r="Y2" s="1">
        <v>65</v>
      </c>
      <c r="Z2" s="1">
        <v>2</v>
      </c>
      <c r="AA2" s="1">
        <v>0</v>
      </c>
      <c r="AB2" s="1">
        <v>1</v>
      </c>
      <c r="AC2" s="1">
        <v>65</v>
      </c>
      <c r="AD2" s="1">
        <v>65</v>
      </c>
      <c r="AE2" s="1">
        <v>0</v>
      </c>
      <c r="AF2" s="1">
        <v>3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0</v>
      </c>
      <c r="AW2" s="1">
        <v>0</v>
      </c>
      <c r="AX2" s="1">
        <v>0</v>
      </c>
      <c r="AY2" s="1">
        <v>0</v>
      </c>
      <c r="AZ2" s="1">
        <v>0</v>
      </c>
      <c r="BA2" s="1">
        <v>0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N2">
        <f>SUM(G2:BM2)</f>
        <v>1629</v>
      </c>
    </row>
    <row r="3" spans="1:66" ht="51" x14ac:dyDescent="0.25">
      <c r="A3" s="1" t="s">
        <v>70</v>
      </c>
      <c r="B3" s="1" t="s">
        <v>71</v>
      </c>
      <c r="C3" s="1" t="s">
        <v>66</v>
      </c>
      <c r="D3" s="1" t="s">
        <v>72</v>
      </c>
      <c r="E3" s="1" t="s">
        <v>73</v>
      </c>
      <c r="F3" s="1" t="s">
        <v>74</v>
      </c>
      <c r="G3" s="1">
        <v>3632</v>
      </c>
      <c r="H3" s="1">
        <v>19</v>
      </c>
      <c r="I3" s="1">
        <v>2</v>
      </c>
      <c r="J3" s="1">
        <v>323</v>
      </c>
      <c r="K3" s="1">
        <v>322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22</v>
      </c>
      <c r="U3" s="1">
        <v>0</v>
      </c>
      <c r="V3" s="1">
        <v>22</v>
      </c>
      <c r="W3" s="1">
        <v>0</v>
      </c>
      <c r="X3" s="1">
        <v>496</v>
      </c>
      <c r="Y3" s="1">
        <v>245</v>
      </c>
      <c r="Z3" s="1">
        <v>0</v>
      </c>
      <c r="AA3" s="1">
        <v>1</v>
      </c>
      <c r="AB3" s="1">
        <v>4</v>
      </c>
      <c r="AC3" s="1">
        <v>229</v>
      </c>
      <c r="AD3" s="1">
        <v>229</v>
      </c>
      <c r="AE3" s="1">
        <v>0</v>
      </c>
      <c r="AF3" s="1">
        <v>15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0</v>
      </c>
      <c r="AU3" s="1">
        <v>0</v>
      </c>
      <c r="AV3" s="1">
        <v>0</v>
      </c>
      <c r="AW3" s="1">
        <v>0</v>
      </c>
      <c r="AX3" s="1">
        <v>0</v>
      </c>
      <c r="AY3" s="1">
        <v>0</v>
      </c>
      <c r="AZ3" s="1">
        <v>0</v>
      </c>
      <c r="BA3" s="1">
        <v>0</v>
      </c>
      <c r="BB3" s="1">
        <v>0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0</v>
      </c>
      <c r="BK3" s="1">
        <v>0</v>
      </c>
      <c r="BL3" s="1">
        <v>0</v>
      </c>
      <c r="BN3">
        <f>SUM(G3:BM3)</f>
        <v>5561</v>
      </c>
    </row>
    <row r="4" spans="1:66" ht="51" x14ac:dyDescent="0.25">
      <c r="A4" s="1" t="s">
        <v>70</v>
      </c>
      <c r="B4" s="1" t="s">
        <v>71</v>
      </c>
      <c r="C4" s="1" t="s">
        <v>66</v>
      </c>
      <c r="D4" s="1" t="s">
        <v>72</v>
      </c>
      <c r="E4" s="1" t="s">
        <v>75</v>
      </c>
      <c r="F4" s="1" t="s">
        <v>74</v>
      </c>
      <c r="G4" s="1">
        <v>3003</v>
      </c>
      <c r="H4" s="1">
        <v>12</v>
      </c>
      <c r="I4" s="1">
        <v>1</v>
      </c>
      <c r="J4" s="1">
        <v>217</v>
      </c>
      <c r="K4" s="1">
        <v>218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12</v>
      </c>
      <c r="U4" s="1">
        <v>0</v>
      </c>
      <c r="V4" s="1">
        <v>12</v>
      </c>
      <c r="W4" s="1">
        <v>0</v>
      </c>
      <c r="X4" s="1">
        <v>365</v>
      </c>
      <c r="Y4" s="1">
        <v>209</v>
      </c>
      <c r="Z4" s="1">
        <v>0</v>
      </c>
      <c r="AA4" s="1">
        <v>2</v>
      </c>
      <c r="AB4" s="1">
        <v>0</v>
      </c>
      <c r="AC4" s="1">
        <v>144</v>
      </c>
      <c r="AD4" s="1">
        <v>144</v>
      </c>
      <c r="AE4" s="1">
        <v>0</v>
      </c>
      <c r="AF4" s="1">
        <v>8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1</v>
      </c>
      <c r="AV4" s="1">
        <v>1</v>
      </c>
      <c r="AW4" s="1">
        <v>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N4">
        <f>SUM(G4:BM4)</f>
        <v>4349</v>
      </c>
    </row>
    <row r="5" spans="1:66" ht="51" x14ac:dyDescent="0.25">
      <c r="A5" s="1" t="s">
        <v>70</v>
      </c>
      <c r="B5" s="1" t="s">
        <v>71</v>
      </c>
      <c r="C5" s="1" t="s">
        <v>66</v>
      </c>
      <c r="D5" s="1" t="s">
        <v>72</v>
      </c>
      <c r="E5" s="1" t="s">
        <v>76</v>
      </c>
      <c r="F5" s="1" t="s">
        <v>74</v>
      </c>
      <c r="G5" s="1">
        <v>2959</v>
      </c>
      <c r="H5" s="1">
        <v>18</v>
      </c>
      <c r="I5" s="1">
        <v>4</v>
      </c>
      <c r="J5" s="1">
        <v>203</v>
      </c>
      <c r="K5" s="1">
        <v>238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15</v>
      </c>
      <c r="U5" s="1">
        <v>0</v>
      </c>
      <c r="V5" s="1">
        <v>15</v>
      </c>
      <c r="W5" s="1">
        <v>0</v>
      </c>
      <c r="X5" s="1">
        <v>350</v>
      </c>
      <c r="Y5" s="1">
        <v>164</v>
      </c>
      <c r="Z5" s="1">
        <v>4</v>
      </c>
      <c r="AA5" s="1">
        <v>2</v>
      </c>
      <c r="AB5" s="1">
        <v>1</v>
      </c>
      <c r="AC5" s="1">
        <v>168</v>
      </c>
      <c r="AD5" s="1">
        <v>168</v>
      </c>
      <c r="AE5" s="1">
        <v>0</v>
      </c>
      <c r="AF5" s="1">
        <v>11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2</v>
      </c>
      <c r="AV5" s="1">
        <v>0</v>
      </c>
      <c r="AW5" s="1">
        <v>0</v>
      </c>
      <c r="AX5" s="1">
        <v>0</v>
      </c>
      <c r="AY5" s="1">
        <v>0</v>
      </c>
      <c r="AZ5" s="1">
        <v>2</v>
      </c>
      <c r="BA5" s="1">
        <v>2</v>
      </c>
      <c r="BB5" s="1">
        <v>0</v>
      </c>
      <c r="BC5" s="1">
        <v>0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0</v>
      </c>
      <c r="BK5" s="1">
        <v>0</v>
      </c>
      <c r="BL5" s="1">
        <v>0</v>
      </c>
      <c r="BN5">
        <f>SUM(G5:BM5)</f>
        <v>4326</v>
      </c>
    </row>
    <row r="6" spans="1:66" ht="25.5" x14ac:dyDescent="0.25">
      <c r="A6" s="1" t="s">
        <v>77</v>
      </c>
      <c r="B6" s="1" t="s">
        <v>78</v>
      </c>
      <c r="C6" s="1" t="s">
        <v>66</v>
      </c>
      <c r="D6" s="1" t="s">
        <v>79</v>
      </c>
      <c r="E6" s="1" t="s">
        <v>80</v>
      </c>
      <c r="F6" s="1" t="s">
        <v>81</v>
      </c>
      <c r="G6" s="1">
        <v>1295</v>
      </c>
      <c r="H6" s="1">
        <v>8</v>
      </c>
      <c r="I6" s="1">
        <v>2</v>
      </c>
      <c r="J6" s="1">
        <v>111</v>
      </c>
      <c r="K6" s="1">
        <v>111</v>
      </c>
      <c r="L6" s="1">
        <v>0</v>
      </c>
      <c r="M6" s="1">
        <v>111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7</v>
      </c>
      <c r="U6" s="1">
        <v>0</v>
      </c>
      <c r="V6" s="1">
        <v>7</v>
      </c>
      <c r="W6" s="1">
        <v>0</v>
      </c>
      <c r="X6" s="1">
        <v>210</v>
      </c>
      <c r="Y6" s="1">
        <v>116</v>
      </c>
      <c r="Z6" s="1">
        <v>1</v>
      </c>
      <c r="AA6" s="1">
        <v>6</v>
      </c>
      <c r="AB6" s="1">
        <v>1</v>
      </c>
      <c r="AC6" s="1">
        <v>83</v>
      </c>
      <c r="AD6" s="1">
        <v>83</v>
      </c>
      <c r="AE6" s="1">
        <v>0</v>
      </c>
      <c r="AF6" s="1">
        <v>3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N6">
        <f>SUM(G6:BM6)</f>
        <v>2155</v>
      </c>
    </row>
    <row r="7" spans="1:66" ht="63.75" x14ac:dyDescent="0.25">
      <c r="A7" s="1" t="s">
        <v>77</v>
      </c>
      <c r="B7" s="1" t="s">
        <v>78</v>
      </c>
      <c r="C7" s="1" t="s">
        <v>66</v>
      </c>
      <c r="D7" s="1" t="s">
        <v>79</v>
      </c>
      <c r="E7" s="1" t="s">
        <v>82</v>
      </c>
      <c r="F7" s="1" t="s">
        <v>83</v>
      </c>
      <c r="G7" s="1">
        <v>1665</v>
      </c>
      <c r="H7" s="1">
        <v>9</v>
      </c>
      <c r="I7" s="1">
        <v>0</v>
      </c>
      <c r="J7" s="1">
        <v>175</v>
      </c>
      <c r="K7" s="1">
        <v>176</v>
      </c>
      <c r="L7" s="1">
        <v>0</v>
      </c>
      <c r="M7" s="1">
        <v>176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9</v>
      </c>
      <c r="U7" s="1">
        <v>0</v>
      </c>
      <c r="V7" s="1">
        <v>9</v>
      </c>
      <c r="W7" s="1">
        <v>0</v>
      </c>
      <c r="X7" s="1">
        <v>306</v>
      </c>
      <c r="Y7" s="1">
        <v>157</v>
      </c>
      <c r="Z7" s="1">
        <v>1</v>
      </c>
      <c r="AA7" s="1">
        <v>0</v>
      </c>
      <c r="AB7" s="1">
        <v>0</v>
      </c>
      <c r="AC7" s="1">
        <v>146</v>
      </c>
      <c r="AD7" s="1">
        <v>146</v>
      </c>
      <c r="AE7" s="1">
        <v>0</v>
      </c>
      <c r="AF7" s="1">
        <v>2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1</v>
      </c>
      <c r="AM7" s="1">
        <v>1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0</v>
      </c>
      <c r="BN7">
        <f>SUM(G7:BM7)</f>
        <v>2979</v>
      </c>
    </row>
    <row r="8" spans="1:66" ht="25.5" x14ac:dyDescent="0.25">
      <c r="A8" s="1" t="s">
        <v>77</v>
      </c>
      <c r="B8" s="1" t="s">
        <v>78</v>
      </c>
      <c r="C8" s="1" t="s">
        <v>66</v>
      </c>
      <c r="D8" s="1" t="s">
        <v>79</v>
      </c>
      <c r="E8" s="1" t="s">
        <v>84</v>
      </c>
      <c r="F8" s="1" t="s">
        <v>81</v>
      </c>
      <c r="G8" s="1">
        <v>1405</v>
      </c>
      <c r="H8" s="1">
        <v>9</v>
      </c>
      <c r="I8" s="1">
        <v>0</v>
      </c>
      <c r="J8" s="1">
        <v>89</v>
      </c>
      <c r="K8" s="1">
        <v>89</v>
      </c>
      <c r="L8" s="1">
        <v>0</v>
      </c>
      <c r="M8" s="1">
        <v>89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4</v>
      </c>
      <c r="U8" s="1">
        <v>0</v>
      </c>
      <c r="V8" s="1">
        <v>4</v>
      </c>
      <c r="W8" s="1">
        <v>0</v>
      </c>
      <c r="X8" s="1">
        <v>182</v>
      </c>
      <c r="Y8" s="1">
        <v>111</v>
      </c>
      <c r="Z8" s="1">
        <v>1</v>
      </c>
      <c r="AA8" s="1">
        <v>1</v>
      </c>
      <c r="AB8" s="1">
        <v>0</v>
      </c>
      <c r="AC8" s="1">
        <v>67</v>
      </c>
      <c r="AD8" s="1">
        <v>67</v>
      </c>
      <c r="AE8" s="1">
        <v>0</v>
      </c>
      <c r="AF8" s="1">
        <v>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1</v>
      </c>
      <c r="AM8" s="1">
        <v>1</v>
      </c>
      <c r="AN8" s="1">
        <v>0</v>
      </c>
      <c r="AO8" s="1">
        <v>0</v>
      </c>
      <c r="AP8" s="1">
        <v>0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0</v>
      </c>
      <c r="AX8" s="1">
        <v>0</v>
      </c>
      <c r="AY8" s="1">
        <v>0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N8">
        <f>SUM(G8:BM8)</f>
        <v>2122</v>
      </c>
    </row>
    <row r="9" spans="1:66" ht="25.5" x14ac:dyDescent="0.25">
      <c r="A9" s="1" t="s">
        <v>77</v>
      </c>
      <c r="B9" s="1" t="s">
        <v>78</v>
      </c>
      <c r="C9" s="1" t="s">
        <v>66</v>
      </c>
      <c r="D9" s="1" t="s">
        <v>79</v>
      </c>
      <c r="E9" s="1" t="s">
        <v>85</v>
      </c>
      <c r="F9" s="1" t="s">
        <v>86</v>
      </c>
      <c r="G9" s="1">
        <v>1675</v>
      </c>
      <c r="H9" s="1">
        <v>6</v>
      </c>
      <c r="I9" s="1">
        <v>1</v>
      </c>
      <c r="J9" s="1">
        <v>172</v>
      </c>
      <c r="K9" s="1">
        <v>172</v>
      </c>
      <c r="L9" s="1">
        <v>0</v>
      </c>
      <c r="M9" s="1">
        <v>172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7</v>
      </c>
      <c r="U9" s="1">
        <v>0</v>
      </c>
      <c r="V9" s="1">
        <v>7</v>
      </c>
      <c r="W9" s="1">
        <v>0</v>
      </c>
      <c r="X9" s="1">
        <v>282</v>
      </c>
      <c r="Y9" s="1">
        <v>146</v>
      </c>
      <c r="Z9" s="1">
        <v>0</v>
      </c>
      <c r="AA9" s="1">
        <v>1</v>
      </c>
      <c r="AB9" s="1">
        <v>0</v>
      </c>
      <c r="AC9" s="1">
        <v>132</v>
      </c>
      <c r="AD9" s="1">
        <v>132</v>
      </c>
      <c r="AE9" s="1">
        <v>0</v>
      </c>
      <c r="AF9" s="1">
        <v>3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0</v>
      </c>
      <c r="AY9" s="1">
        <v>0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N9">
        <f>SUM(G9:BM9)</f>
        <v>2908</v>
      </c>
    </row>
    <row r="10" spans="1:66" ht="25.5" x14ac:dyDescent="0.25">
      <c r="A10" s="1" t="s">
        <v>77</v>
      </c>
      <c r="B10" s="1" t="s">
        <v>78</v>
      </c>
      <c r="C10" s="1" t="s">
        <v>66</v>
      </c>
      <c r="D10" s="1" t="s">
        <v>79</v>
      </c>
      <c r="E10" s="1" t="s">
        <v>87</v>
      </c>
      <c r="F10" s="1" t="s">
        <v>86</v>
      </c>
      <c r="G10" s="1">
        <v>1525</v>
      </c>
      <c r="H10" s="1">
        <v>6</v>
      </c>
      <c r="I10" s="1">
        <v>2</v>
      </c>
      <c r="J10" s="1">
        <v>134</v>
      </c>
      <c r="K10" s="1">
        <v>134</v>
      </c>
      <c r="L10" s="1">
        <v>0</v>
      </c>
      <c r="M10" s="1">
        <v>134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8</v>
      </c>
      <c r="U10" s="1">
        <v>1</v>
      </c>
      <c r="V10" s="1">
        <v>7</v>
      </c>
      <c r="W10" s="1">
        <v>0</v>
      </c>
      <c r="X10" s="1">
        <v>217</v>
      </c>
      <c r="Y10" s="1">
        <v>99</v>
      </c>
      <c r="Z10" s="1">
        <v>3</v>
      </c>
      <c r="AA10" s="1">
        <v>0</v>
      </c>
      <c r="AB10" s="1">
        <v>0</v>
      </c>
      <c r="AC10" s="1">
        <v>107</v>
      </c>
      <c r="AD10" s="1">
        <v>107</v>
      </c>
      <c r="AE10" s="1">
        <v>0</v>
      </c>
      <c r="AF10" s="1">
        <v>8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0</v>
      </c>
      <c r="BJ10" s="1">
        <v>0</v>
      </c>
      <c r="BK10" s="1">
        <v>0</v>
      </c>
      <c r="BL10" s="1">
        <v>0</v>
      </c>
      <c r="BN10">
        <f>SUM(G10:BM10)</f>
        <v>2492</v>
      </c>
    </row>
    <row r="11" spans="1:66" ht="63.75" x14ac:dyDescent="0.25">
      <c r="A11" s="1" t="s">
        <v>77</v>
      </c>
      <c r="B11" s="1" t="s">
        <v>78</v>
      </c>
      <c r="C11" s="1" t="s">
        <v>66</v>
      </c>
      <c r="D11" s="1" t="s">
        <v>79</v>
      </c>
      <c r="E11" s="1" t="s">
        <v>88</v>
      </c>
      <c r="F11" s="1" t="s">
        <v>83</v>
      </c>
      <c r="G11" s="1">
        <v>1357</v>
      </c>
      <c r="H11" s="1">
        <v>2</v>
      </c>
      <c r="I11" s="1">
        <v>1</v>
      </c>
      <c r="J11" s="1">
        <v>128</v>
      </c>
      <c r="K11" s="1">
        <v>127</v>
      </c>
      <c r="L11" s="1">
        <v>0</v>
      </c>
      <c r="M11" s="1">
        <v>127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6</v>
      </c>
      <c r="U11" s="1">
        <v>0</v>
      </c>
      <c r="V11" s="1">
        <v>6</v>
      </c>
      <c r="W11" s="1">
        <v>0</v>
      </c>
      <c r="X11" s="1">
        <v>191</v>
      </c>
      <c r="Y11" s="1">
        <v>76</v>
      </c>
      <c r="Z11" s="1">
        <v>2</v>
      </c>
      <c r="AA11" s="1">
        <v>5</v>
      </c>
      <c r="AB11" s="1">
        <v>0</v>
      </c>
      <c r="AC11" s="1">
        <v>106</v>
      </c>
      <c r="AD11" s="1">
        <v>105</v>
      </c>
      <c r="AE11" s="1">
        <v>1</v>
      </c>
      <c r="AF11" s="1">
        <v>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N11">
        <f>SUM(G11:BM11)</f>
        <v>2242</v>
      </c>
    </row>
    <row r="12" spans="1:66" ht="25.5" x14ac:dyDescent="0.25">
      <c r="A12" s="1" t="s">
        <v>89</v>
      </c>
      <c r="B12" s="1" t="s">
        <v>90</v>
      </c>
      <c r="C12" s="1" t="s">
        <v>66</v>
      </c>
      <c r="D12" s="1" t="s">
        <v>91</v>
      </c>
      <c r="E12" s="1" t="s">
        <v>92</v>
      </c>
      <c r="F12" s="1" t="s">
        <v>93</v>
      </c>
      <c r="G12" s="1">
        <v>1384</v>
      </c>
      <c r="H12" s="1">
        <v>1</v>
      </c>
      <c r="I12" s="1">
        <v>1</v>
      </c>
      <c r="J12" s="1">
        <v>54</v>
      </c>
      <c r="K12" s="1">
        <v>54</v>
      </c>
      <c r="L12" s="1">
        <v>0</v>
      </c>
      <c r="M12" s="1">
        <v>54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4</v>
      </c>
      <c r="U12" s="1">
        <v>0</v>
      </c>
      <c r="V12" s="1">
        <v>4</v>
      </c>
      <c r="W12" s="1">
        <v>0</v>
      </c>
      <c r="X12" s="1">
        <v>113</v>
      </c>
      <c r="Y12" s="1">
        <v>53</v>
      </c>
      <c r="Z12" s="1">
        <v>2</v>
      </c>
      <c r="AA12" s="1">
        <v>0</v>
      </c>
      <c r="AB12" s="1">
        <v>0</v>
      </c>
      <c r="AC12" s="1">
        <v>48</v>
      </c>
      <c r="AD12" s="1">
        <v>48</v>
      </c>
      <c r="AE12" s="1">
        <v>0</v>
      </c>
      <c r="AF12" s="1">
        <v>10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N12">
        <f>SUM(G12:BM12)</f>
        <v>1830</v>
      </c>
    </row>
    <row r="13" spans="1:66" ht="51" x14ac:dyDescent="0.25">
      <c r="A13" s="1" t="s">
        <v>89</v>
      </c>
      <c r="B13" s="1" t="s">
        <v>90</v>
      </c>
      <c r="C13" s="1" t="s">
        <v>66</v>
      </c>
      <c r="D13" s="1" t="s">
        <v>91</v>
      </c>
      <c r="E13" s="1" t="s">
        <v>94</v>
      </c>
      <c r="F13" s="1" t="s">
        <v>95</v>
      </c>
      <c r="G13" s="1">
        <v>486</v>
      </c>
      <c r="H13" s="1">
        <v>0</v>
      </c>
      <c r="I13" s="1">
        <v>0</v>
      </c>
      <c r="J13" s="1">
        <v>8</v>
      </c>
      <c r="K13" s="1">
        <v>8</v>
      </c>
      <c r="L13" s="1">
        <v>0</v>
      </c>
      <c r="M13" s="1">
        <v>8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1</v>
      </c>
      <c r="U13" s="1">
        <v>0</v>
      </c>
      <c r="V13" s="1">
        <v>1</v>
      </c>
      <c r="W13" s="1">
        <v>0</v>
      </c>
      <c r="X13" s="1">
        <v>13</v>
      </c>
      <c r="Y13" s="1">
        <v>5</v>
      </c>
      <c r="Z13" s="1">
        <v>1</v>
      </c>
      <c r="AA13" s="1">
        <v>0</v>
      </c>
      <c r="AB13" s="1">
        <v>0</v>
      </c>
      <c r="AC13" s="1">
        <v>7</v>
      </c>
      <c r="AD13" s="1">
        <v>7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N13">
        <f>SUM(G13:BM13)</f>
        <v>545</v>
      </c>
    </row>
    <row r="14" spans="1:66" ht="51" x14ac:dyDescent="0.25">
      <c r="A14" s="1" t="s">
        <v>89</v>
      </c>
      <c r="B14" s="1" t="s">
        <v>90</v>
      </c>
      <c r="C14" s="1" t="s">
        <v>66</v>
      </c>
      <c r="D14" s="1" t="s">
        <v>91</v>
      </c>
      <c r="E14" s="1" t="s">
        <v>68</v>
      </c>
      <c r="F14" s="1" t="s">
        <v>95</v>
      </c>
      <c r="G14" s="1">
        <v>924</v>
      </c>
      <c r="H14" s="1">
        <v>1</v>
      </c>
      <c r="I14" s="1">
        <v>0</v>
      </c>
      <c r="J14" s="1">
        <v>144</v>
      </c>
      <c r="K14" s="1">
        <v>144</v>
      </c>
      <c r="L14" s="1">
        <v>0</v>
      </c>
      <c r="M14" s="1">
        <v>144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3</v>
      </c>
      <c r="U14" s="1">
        <v>0</v>
      </c>
      <c r="V14" s="1">
        <v>3</v>
      </c>
      <c r="W14" s="1">
        <v>0</v>
      </c>
      <c r="X14" s="1">
        <v>192</v>
      </c>
      <c r="Y14" s="1">
        <v>46</v>
      </c>
      <c r="Z14" s="1">
        <v>3</v>
      </c>
      <c r="AA14" s="1">
        <v>1</v>
      </c>
      <c r="AB14" s="1">
        <v>3</v>
      </c>
      <c r="AC14" s="1">
        <v>137</v>
      </c>
      <c r="AD14" s="1">
        <v>137</v>
      </c>
      <c r="AE14" s="1">
        <v>0</v>
      </c>
      <c r="AF14" s="1">
        <v>2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N14">
        <f>SUM(G14:BM14)</f>
        <v>1884</v>
      </c>
    </row>
    <row r="15" spans="1:66" ht="25.5" x14ac:dyDescent="0.25">
      <c r="A15" s="1" t="s">
        <v>89</v>
      </c>
      <c r="B15" s="1" t="s">
        <v>90</v>
      </c>
      <c r="C15" s="1" t="s">
        <v>66</v>
      </c>
      <c r="D15" s="1" t="s">
        <v>91</v>
      </c>
      <c r="E15" s="1" t="s">
        <v>96</v>
      </c>
      <c r="F15" s="1" t="s">
        <v>97</v>
      </c>
      <c r="G15" s="1">
        <v>1558</v>
      </c>
      <c r="H15" s="1">
        <v>1</v>
      </c>
      <c r="I15" s="1">
        <v>0</v>
      </c>
      <c r="J15" s="1">
        <v>130</v>
      </c>
      <c r="K15" s="1">
        <v>130</v>
      </c>
      <c r="L15" s="1">
        <v>0</v>
      </c>
      <c r="M15" s="1">
        <v>130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13</v>
      </c>
      <c r="U15" s="1">
        <v>0</v>
      </c>
      <c r="V15" s="1">
        <v>13</v>
      </c>
      <c r="W15" s="1">
        <v>0</v>
      </c>
      <c r="X15" s="1">
        <v>207</v>
      </c>
      <c r="Y15" s="1">
        <v>91</v>
      </c>
      <c r="Z15" s="1">
        <v>8</v>
      </c>
      <c r="AA15" s="1">
        <v>2</v>
      </c>
      <c r="AB15" s="1">
        <v>0</v>
      </c>
      <c r="AC15" s="1">
        <v>104</v>
      </c>
      <c r="AD15" s="1">
        <v>103</v>
      </c>
      <c r="AE15" s="1">
        <v>1</v>
      </c>
      <c r="AF15" s="1">
        <v>2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N15">
        <f>SUM(G15:BM15)</f>
        <v>2493</v>
      </c>
    </row>
    <row r="16" spans="1:66" ht="51" x14ac:dyDescent="0.25">
      <c r="A16" s="1" t="s">
        <v>89</v>
      </c>
      <c r="B16" s="1" t="s">
        <v>90</v>
      </c>
      <c r="C16" s="1" t="s">
        <v>66</v>
      </c>
      <c r="D16" s="1" t="s">
        <v>91</v>
      </c>
      <c r="E16" s="1" t="s">
        <v>98</v>
      </c>
      <c r="F16" s="1" t="s">
        <v>95</v>
      </c>
      <c r="G16" s="1">
        <v>821</v>
      </c>
      <c r="H16" s="1">
        <v>2</v>
      </c>
      <c r="I16" s="1">
        <v>0</v>
      </c>
      <c r="J16" s="1">
        <v>57</v>
      </c>
      <c r="K16" s="1">
        <v>57</v>
      </c>
      <c r="L16" s="1">
        <v>0</v>
      </c>
      <c r="M16" s="1">
        <v>57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5</v>
      </c>
      <c r="U16" s="1">
        <v>1</v>
      </c>
      <c r="V16" s="1">
        <v>4</v>
      </c>
      <c r="W16" s="1">
        <v>0</v>
      </c>
      <c r="X16" s="1">
        <v>119</v>
      </c>
      <c r="Y16" s="1">
        <v>57</v>
      </c>
      <c r="Z16" s="1">
        <v>1</v>
      </c>
      <c r="AA16" s="1">
        <v>0</v>
      </c>
      <c r="AB16" s="1">
        <v>0</v>
      </c>
      <c r="AC16" s="1">
        <v>46</v>
      </c>
      <c r="AD16" s="1">
        <v>46</v>
      </c>
      <c r="AE16" s="1">
        <v>0</v>
      </c>
      <c r="AF16" s="1">
        <v>15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N16">
        <f>SUM(G16:BM16)</f>
        <v>1288</v>
      </c>
    </row>
    <row r="17" spans="1:66" ht="25.5" x14ac:dyDescent="0.25">
      <c r="A17" s="1" t="s">
        <v>89</v>
      </c>
      <c r="B17" s="1" t="s">
        <v>90</v>
      </c>
      <c r="C17" s="1" t="s">
        <v>66</v>
      </c>
      <c r="D17" s="1" t="s">
        <v>91</v>
      </c>
      <c r="E17" s="1" t="s">
        <v>99</v>
      </c>
      <c r="F17" s="1" t="s">
        <v>100</v>
      </c>
      <c r="G17" s="1">
        <v>1277</v>
      </c>
      <c r="H17" s="1">
        <v>1</v>
      </c>
      <c r="I17" s="1">
        <v>1</v>
      </c>
      <c r="J17" s="1">
        <v>97</v>
      </c>
      <c r="K17" s="1">
        <v>97</v>
      </c>
      <c r="L17" s="1">
        <v>0</v>
      </c>
      <c r="M17" s="1">
        <v>97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11</v>
      </c>
      <c r="U17" s="1">
        <v>0</v>
      </c>
      <c r="V17" s="1">
        <v>11</v>
      </c>
      <c r="W17" s="1">
        <v>0</v>
      </c>
      <c r="X17" s="1">
        <v>139</v>
      </c>
      <c r="Y17" s="1">
        <v>58</v>
      </c>
      <c r="Z17" s="1">
        <v>1</v>
      </c>
      <c r="AA17" s="1">
        <v>1</v>
      </c>
      <c r="AB17" s="1">
        <v>0</v>
      </c>
      <c r="AC17" s="1">
        <v>75</v>
      </c>
      <c r="AD17" s="1">
        <v>75</v>
      </c>
      <c r="AE17" s="1">
        <v>0</v>
      </c>
      <c r="AF17" s="1">
        <v>4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N17">
        <f>SUM(G17:BM17)</f>
        <v>1945</v>
      </c>
    </row>
    <row r="18" spans="1:66" ht="25.5" x14ac:dyDescent="0.25">
      <c r="A18" s="1" t="s">
        <v>89</v>
      </c>
      <c r="B18" s="1" t="s">
        <v>90</v>
      </c>
      <c r="C18" s="1" t="s">
        <v>66</v>
      </c>
      <c r="D18" s="1" t="s">
        <v>91</v>
      </c>
      <c r="E18" s="1" t="s">
        <v>101</v>
      </c>
      <c r="F18" s="1" t="s">
        <v>100</v>
      </c>
      <c r="G18" s="1">
        <v>621</v>
      </c>
      <c r="H18" s="1">
        <v>0</v>
      </c>
      <c r="I18" s="1">
        <v>0</v>
      </c>
      <c r="J18" s="1">
        <v>21</v>
      </c>
      <c r="K18" s="1">
        <v>21</v>
      </c>
      <c r="L18" s="1">
        <v>0</v>
      </c>
      <c r="M18" s="1">
        <v>21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40</v>
      </c>
      <c r="Y18" s="1">
        <v>20</v>
      </c>
      <c r="Z18" s="1">
        <v>0</v>
      </c>
      <c r="AA18" s="1">
        <v>0</v>
      </c>
      <c r="AB18" s="1">
        <v>0</v>
      </c>
      <c r="AC18" s="1">
        <v>19</v>
      </c>
      <c r="AD18" s="1">
        <v>19</v>
      </c>
      <c r="AE18" s="1">
        <v>0</v>
      </c>
      <c r="AF18" s="1">
        <v>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N18">
        <f>SUM(G18:BM18)</f>
        <v>783</v>
      </c>
    </row>
    <row r="19" spans="1:66" ht="25.5" x14ac:dyDescent="0.25">
      <c r="A19" s="1" t="s">
        <v>89</v>
      </c>
      <c r="B19" s="1" t="s">
        <v>90</v>
      </c>
      <c r="C19" s="1" t="s">
        <v>66</v>
      </c>
      <c r="D19" s="1" t="s">
        <v>91</v>
      </c>
      <c r="E19" s="1" t="s">
        <v>102</v>
      </c>
      <c r="F19" s="1" t="s">
        <v>103</v>
      </c>
      <c r="G19" s="1">
        <v>1321</v>
      </c>
      <c r="H19" s="1">
        <v>1</v>
      </c>
      <c r="I19" s="1">
        <v>0</v>
      </c>
      <c r="J19" s="1">
        <v>70</v>
      </c>
      <c r="K19" s="1">
        <v>70</v>
      </c>
      <c r="L19" s="1">
        <v>0</v>
      </c>
      <c r="M19" s="1">
        <v>70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8</v>
      </c>
      <c r="U19" s="1">
        <v>1</v>
      </c>
      <c r="V19" s="1">
        <v>7</v>
      </c>
      <c r="W19" s="1">
        <v>0</v>
      </c>
      <c r="X19" s="1">
        <v>135</v>
      </c>
      <c r="Y19" s="1">
        <v>78</v>
      </c>
      <c r="Z19" s="1">
        <v>1</v>
      </c>
      <c r="AA19" s="1">
        <v>0</v>
      </c>
      <c r="AB19" s="1">
        <v>0</v>
      </c>
      <c r="AC19" s="1">
        <v>52</v>
      </c>
      <c r="AD19" s="1">
        <v>51</v>
      </c>
      <c r="AE19" s="1">
        <v>1</v>
      </c>
      <c r="AF19" s="1">
        <v>4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N19">
        <f>SUM(G19:BM19)</f>
        <v>1870</v>
      </c>
    </row>
    <row r="20" spans="1:66" ht="25.5" x14ac:dyDescent="0.25">
      <c r="A20" s="1" t="s">
        <v>89</v>
      </c>
      <c r="B20" s="1" t="s">
        <v>90</v>
      </c>
      <c r="C20" s="1" t="s">
        <v>66</v>
      </c>
      <c r="D20" s="1" t="s">
        <v>91</v>
      </c>
      <c r="E20" s="1" t="s">
        <v>104</v>
      </c>
      <c r="F20" s="1" t="s">
        <v>105</v>
      </c>
      <c r="G20" s="1">
        <v>792</v>
      </c>
      <c r="H20" s="1">
        <v>1</v>
      </c>
      <c r="I20" s="1">
        <v>0</v>
      </c>
      <c r="J20" s="1">
        <v>48</v>
      </c>
      <c r="K20" s="1">
        <v>48</v>
      </c>
      <c r="L20" s="1">
        <v>0</v>
      </c>
      <c r="M20" s="1">
        <v>48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7</v>
      </c>
      <c r="U20" s="1">
        <v>0</v>
      </c>
      <c r="V20" s="1">
        <v>7</v>
      </c>
      <c r="W20" s="1">
        <v>0</v>
      </c>
      <c r="X20" s="1">
        <v>89</v>
      </c>
      <c r="Y20" s="1">
        <v>46</v>
      </c>
      <c r="Z20" s="1">
        <v>0</v>
      </c>
      <c r="AA20" s="1">
        <v>0</v>
      </c>
      <c r="AB20" s="1">
        <v>0</v>
      </c>
      <c r="AC20" s="1">
        <v>35</v>
      </c>
      <c r="AD20" s="1">
        <v>35</v>
      </c>
      <c r="AE20" s="1">
        <v>0</v>
      </c>
      <c r="AF20" s="1">
        <v>8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N20">
        <f>SUM(G20:BM20)</f>
        <v>1164</v>
      </c>
    </row>
    <row r="21" spans="1:66" ht="25.5" x14ac:dyDescent="0.25">
      <c r="A21" s="1" t="s">
        <v>89</v>
      </c>
      <c r="B21" s="1" t="s">
        <v>90</v>
      </c>
      <c r="C21" s="1" t="s">
        <v>66</v>
      </c>
      <c r="D21" s="1" t="s">
        <v>91</v>
      </c>
      <c r="E21" s="1" t="s">
        <v>106</v>
      </c>
      <c r="F21" s="1" t="s">
        <v>105</v>
      </c>
      <c r="G21" s="1">
        <v>1260</v>
      </c>
      <c r="H21" s="1">
        <v>0</v>
      </c>
      <c r="I21" s="1">
        <v>0</v>
      </c>
      <c r="J21" s="1">
        <v>91</v>
      </c>
      <c r="K21" s="1">
        <v>91</v>
      </c>
      <c r="L21" s="1">
        <v>0</v>
      </c>
      <c r="M21" s="1">
        <v>91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8</v>
      </c>
      <c r="U21" s="1">
        <v>0</v>
      </c>
      <c r="V21" s="1">
        <v>8</v>
      </c>
      <c r="W21" s="1">
        <v>0</v>
      </c>
      <c r="X21" s="1">
        <v>160</v>
      </c>
      <c r="Y21" s="1">
        <v>76</v>
      </c>
      <c r="Z21" s="1">
        <v>0</v>
      </c>
      <c r="AA21" s="1">
        <v>1</v>
      </c>
      <c r="AB21" s="1">
        <v>0</v>
      </c>
      <c r="AC21" s="1">
        <v>72</v>
      </c>
      <c r="AD21" s="1">
        <v>72</v>
      </c>
      <c r="AE21" s="1">
        <v>0</v>
      </c>
      <c r="AF21" s="1">
        <v>11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N21">
        <f>SUM(G21:BM21)</f>
        <v>1941</v>
      </c>
    </row>
    <row r="22" spans="1:66" ht="51" x14ac:dyDescent="0.25">
      <c r="A22" s="1" t="s">
        <v>89</v>
      </c>
      <c r="B22" s="1" t="s">
        <v>90</v>
      </c>
      <c r="C22" s="1" t="s">
        <v>66</v>
      </c>
      <c r="D22" s="1" t="s">
        <v>91</v>
      </c>
      <c r="E22" s="1" t="s">
        <v>107</v>
      </c>
      <c r="F22" s="1" t="s">
        <v>108</v>
      </c>
      <c r="G22" s="1">
        <v>1118</v>
      </c>
      <c r="H22" s="1">
        <v>0</v>
      </c>
      <c r="I22" s="1">
        <v>0</v>
      </c>
      <c r="J22" s="1">
        <v>79</v>
      </c>
      <c r="K22" s="1">
        <v>79</v>
      </c>
      <c r="L22" s="1">
        <v>0</v>
      </c>
      <c r="M22" s="1">
        <v>79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6</v>
      </c>
      <c r="U22" s="1">
        <v>0</v>
      </c>
      <c r="V22" s="1">
        <v>6</v>
      </c>
      <c r="W22" s="1">
        <v>0</v>
      </c>
      <c r="X22" s="1">
        <v>106</v>
      </c>
      <c r="Y22" s="1">
        <v>36</v>
      </c>
      <c r="Z22" s="1">
        <v>2</v>
      </c>
      <c r="AA22" s="1">
        <v>0</v>
      </c>
      <c r="AB22" s="1">
        <v>0</v>
      </c>
      <c r="AC22" s="1">
        <v>66</v>
      </c>
      <c r="AD22" s="1">
        <v>65</v>
      </c>
      <c r="AE22" s="1">
        <v>1</v>
      </c>
      <c r="AF22" s="1">
        <v>2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N22">
        <f>SUM(G22:BM22)</f>
        <v>1645</v>
      </c>
    </row>
    <row r="23" spans="1:66" ht="51" x14ac:dyDescent="0.25">
      <c r="A23" s="1" t="s">
        <v>89</v>
      </c>
      <c r="B23" s="1" t="s">
        <v>90</v>
      </c>
      <c r="C23" s="1" t="s">
        <v>66</v>
      </c>
      <c r="D23" s="1" t="s">
        <v>91</v>
      </c>
      <c r="E23" s="1" t="s">
        <v>109</v>
      </c>
      <c r="F23" s="1" t="s">
        <v>108</v>
      </c>
      <c r="G23" s="1">
        <v>927</v>
      </c>
      <c r="H23" s="1">
        <v>0</v>
      </c>
      <c r="I23" s="1">
        <v>0</v>
      </c>
      <c r="J23" s="1">
        <v>35</v>
      </c>
      <c r="K23" s="1">
        <v>35</v>
      </c>
      <c r="L23" s="1">
        <v>0</v>
      </c>
      <c r="M23" s="1">
        <v>35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3</v>
      </c>
      <c r="U23" s="1">
        <v>0</v>
      </c>
      <c r="V23" s="1">
        <v>3</v>
      </c>
      <c r="W23" s="1">
        <v>0</v>
      </c>
      <c r="X23" s="1">
        <v>68</v>
      </c>
      <c r="Y23" s="1">
        <v>31</v>
      </c>
      <c r="Z23" s="1">
        <v>1</v>
      </c>
      <c r="AA23" s="1">
        <v>1</v>
      </c>
      <c r="AB23" s="1">
        <v>0</v>
      </c>
      <c r="AC23" s="1">
        <v>32</v>
      </c>
      <c r="AD23" s="1">
        <v>30</v>
      </c>
      <c r="AE23" s="1">
        <v>2</v>
      </c>
      <c r="AF23" s="1">
        <v>3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N23">
        <f>SUM(G23:BM23)</f>
        <v>1206</v>
      </c>
    </row>
    <row r="24" spans="1:66" ht="38.25" x14ac:dyDescent="0.25">
      <c r="A24" s="1" t="s">
        <v>89</v>
      </c>
      <c r="B24" s="1" t="s">
        <v>90</v>
      </c>
      <c r="C24" s="1" t="s">
        <v>66</v>
      </c>
      <c r="D24" s="1" t="s">
        <v>91</v>
      </c>
      <c r="E24" s="1" t="s">
        <v>110</v>
      </c>
      <c r="F24" s="1" t="s">
        <v>111</v>
      </c>
      <c r="G24" s="1">
        <v>559</v>
      </c>
      <c r="H24" s="1">
        <v>2</v>
      </c>
      <c r="I24" s="1">
        <v>0</v>
      </c>
      <c r="J24" s="1">
        <v>22</v>
      </c>
      <c r="K24" s="1">
        <v>22</v>
      </c>
      <c r="L24" s="1">
        <v>0</v>
      </c>
      <c r="M24" s="1">
        <v>22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5</v>
      </c>
      <c r="U24" s="1">
        <v>0</v>
      </c>
      <c r="V24" s="1">
        <v>5</v>
      </c>
      <c r="W24" s="1">
        <v>0</v>
      </c>
      <c r="X24" s="1">
        <v>45</v>
      </c>
      <c r="Y24" s="1">
        <v>30</v>
      </c>
      <c r="Z24" s="1">
        <v>1</v>
      </c>
      <c r="AA24" s="1">
        <v>1</v>
      </c>
      <c r="AB24" s="1">
        <v>0</v>
      </c>
      <c r="AC24" s="1">
        <v>12</v>
      </c>
      <c r="AD24" s="1">
        <v>12</v>
      </c>
      <c r="AE24" s="1">
        <v>0</v>
      </c>
      <c r="AF24" s="1">
        <v>1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N24">
        <f>SUM(G24:BM24)</f>
        <v>739</v>
      </c>
    </row>
    <row r="25" spans="1:66" ht="25.5" x14ac:dyDescent="0.25">
      <c r="A25" s="1" t="s">
        <v>89</v>
      </c>
      <c r="B25" s="1" t="s">
        <v>90</v>
      </c>
      <c r="C25" s="1" t="s">
        <v>66</v>
      </c>
      <c r="D25" s="1" t="s">
        <v>91</v>
      </c>
      <c r="E25" s="1" t="s">
        <v>112</v>
      </c>
      <c r="F25" s="1" t="s">
        <v>113</v>
      </c>
      <c r="G25" s="1">
        <v>1047</v>
      </c>
      <c r="H25" s="1">
        <v>0</v>
      </c>
      <c r="I25" s="1">
        <v>0</v>
      </c>
      <c r="J25" s="1">
        <v>55</v>
      </c>
      <c r="K25" s="1">
        <v>55</v>
      </c>
      <c r="L25" s="1">
        <v>0</v>
      </c>
      <c r="M25" s="1">
        <v>55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3</v>
      </c>
      <c r="U25" s="1">
        <v>0</v>
      </c>
      <c r="V25" s="1">
        <v>3</v>
      </c>
      <c r="W25" s="1">
        <v>0</v>
      </c>
      <c r="X25" s="1">
        <v>99</v>
      </c>
      <c r="Y25" s="1">
        <v>40</v>
      </c>
      <c r="Z25" s="1">
        <v>6</v>
      </c>
      <c r="AA25" s="1">
        <v>2</v>
      </c>
      <c r="AB25" s="1">
        <v>0</v>
      </c>
      <c r="AC25" s="1">
        <v>48</v>
      </c>
      <c r="AD25" s="1">
        <v>48</v>
      </c>
      <c r="AE25" s="1">
        <v>0</v>
      </c>
      <c r="AF25" s="1">
        <v>3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N25">
        <f>SUM(G25:BM25)</f>
        <v>1464</v>
      </c>
    </row>
    <row r="26" spans="1:66" ht="25.5" x14ac:dyDescent="0.25">
      <c r="A26" s="1" t="s">
        <v>89</v>
      </c>
      <c r="B26" s="1" t="s">
        <v>90</v>
      </c>
      <c r="C26" s="1" t="s">
        <v>66</v>
      </c>
      <c r="D26" s="1" t="s">
        <v>91</v>
      </c>
      <c r="E26" s="1" t="s">
        <v>114</v>
      </c>
      <c r="F26" s="1" t="s">
        <v>113</v>
      </c>
      <c r="G26" s="1">
        <v>805</v>
      </c>
      <c r="H26" s="1">
        <v>2</v>
      </c>
      <c r="I26" s="1">
        <v>0</v>
      </c>
      <c r="J26" s="1">
        <v>78</v>
      </c>
      <c r="K26" s="1">
        <v>78</v>
      </c>
      <c r="L26" s="1">
        <v>0</v>
      </c>
      <c r="M26" s="1">
        <v>78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9</v>
      </c>
      <c r="U26" s="1">
        <v>0</v>
      </c>
      <c r="V26" s="1">
        <v>9</v>
      </c>
      <c r="W26" s="1">
        <v>0</v>
      </c>
      <c r="X26" s="1">
        <v>95</v>
      </c>
      <c r="Y26" s="1">
        <v>30</v>
      </c>
      <c r="Z26" s="1">
        <v>0</v>
      </c>
      <c r="AA26" s="1">
        <v>0</v>
      </c>
      <c r="AB26" s="1">
        <v>0</v>
      </c>
      <c r="AC26" s="1">
        <v>64</v>
      </c>
      <c r="AD26" s="1">
        <v>62</v>
      </c>
      <c r="AE26" s="1">
        <v>2</v>
      </c>
      <c r="AF26" s="1">
        <v>1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N26">
        <f>SUM(G26:BM26)</f>
        <v>1313</v>
      </c>
    </row>
    <row r="27" spans="1:66" ht="25.5" x14ac:dyDescent="0.25">
      <c r="A27" s="1" t="s">
        <v>89</v>
      </c>
      <c r="B27" s="1" t="s">
        <v>90</v>
      </c>
      <c r="C27" s="1" t="s">
        <v>66</v>
      </c>
      <c r="D27" s="1" t="s">
        <v>91</v>
      </c>
      <c r="E27" s="1" t="s">
        <v>115</v>
      </c>
      <c r="F27" s="1" t="s">
        <v>116</v>
      </c>
      <c r="G27" s="1">
        <v>1476</v>
      </c>
      <c r="H27" s="1">
        <v>3</v>
      </c>
      <c r="I27" s="1">
        <v>1</v>
      </c>
      <c r="J27" s="1">
        <v>75</v>
      </c>
      <c r="K27" s="1">
        <v>75</v>
      </c>
      <c r="L27" s="1">
        <v>0</v>
      </c>
      <c r="M27" s="1">
        <v>75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8</v>
      </c>
      <c r="U27" s="1">
        <v>0</v>
      </c>
      <c r="V27" s="1">
        <v>8</v>
      </c>
      <c r="W27" s="1">
        <v>0</v>
      </c>
      <c r="X27" s="1">
        <v>116</v>
      </c>
      <c r="Y27" s="1">
        <v>55</v>
      </c>
      <c r="Z27" s="1">
        <v>2</v>
      </c>
      <c r="AA27" s="1">
        <v>1</v>
      </c>
      <c r="AB27" s="1">
        <v>0</v>
      </c>
      <c r="AC27" s="1">
        <v>56</v>
      </c>
      <c r="AD27" s="1">
        <v>56</v>
      </c>
      <c r="AE27" s="1">
        <v>0</v>
      </c>
      <c r="AF27" s="1">
        <v>2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N27">
        <f>SUM(G27:BM27)</f>
        <v>2009</v>
      </c>
    </row>
    <row r="28" spans="1:66" ht="25.5" x14ac:dyDescent="0.25">
      <c r="A28" s="1" t="s">
        <v>89</v>
      </c>
      <c r="B28" s="1" t="s">
        <v>90</v>
      </c>
      <c r="C28" s="1" t="s">
        <v>66</v>
      </c>
      <c r="D28" s="1" t="s">
        <v>91</v>
      </c>
      <c r="E28" s="1" t="s">
        <v>117</v>
      </c>
      <c r="F28" s="1" t="s">
        <v>116</v>
      </c>
      <c r="G28" s="1">
        <v>661</v>
      </c>
      <c r="H28" s="1">
        <v>1</v>
      </c>
      <c r="I28" s="1">
        <v>0</v>
      </c>
      <c r="J28" s="1">
        <v>46</v>
      </c>
      <c r="K28" s="1">
        <v>46</v>
      </c>
      <c r="L28" s="1">
        <v>0</v>
      </c>
      <c r="M28" s="1">
        <v>46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1</v>
      </c>
      <c r="U28" s="1">
        <v>0</v>
      </c>
      <c r="V28" s="1">
        <v>1</v>
      </c>
      <c r="W28" s="1">
        <v>0</v>
      </c>
      <c r="X28" s="1">
        <v>74</v>
      </c>
      <c r="Y28" s="1">
        <v>34</v>
      </c>
      <c r="Z28" s="1">
        <v>0</v>
      </c>
      <c r="AA28" s="1">
        <v>0</v>
      </c>
      <c r="AB28" s="1">
        <v>0</v>
      </c>
      <c r="AC28" s="1">
        <v>39</v>
      </c>
      <c r="AD28" s="1">
        <v>39</v>
      </c>
      <c r="AE28" s="1">
        <v>0</v>
      </c>
      <c r="AF28" s="1">
        <v>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0</v>
      </c>
      <c r="BA28" s="1">
        <v>0</v>
      </c>
      <c r="BB28" s="1">
        <v>0</v>
      </c>
      <c r="BC28" s="1">
        <v>0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N28">
        <f>SUM(G28:BM28)</f>
        <v>989</v>
      </c>
    </row>
    <row r="29" spans="1:66" ht="51" x14ac:dyDescent="0.25">
      <c r="A29" s="1" t="s">
        <v>89</v>
      </c>
      <c r="B29" s="1" t="s">
        <v>90</v>
      </c>
      <c r="C29" s="1" t="s">
        <v>66</v>
      </c>
      <c r="D29" s="1" t="s">
        <v>91</v>
      </c>
      <c r="E29" s="1" t="s">
        <v>118</v>
      </c>
      <c r="F29" s="1" t="s">
        <v>119</v>
      </c>
      <c r="G29" s="1">
        <v>933</v>
      </c>
      <c r="H29" s="1">
        <v>1</v>
      </c>
      <c r="I29" s="1">
        <v>0</v>
      </c>
      <c r="J29" s="1">
        <v>48</v>
      </c>
      <c r="K29" s="1">
        <v>48</v>
      </c>
      <c r="L29" s="1">
        <v>0</v>
      </c>
      <c r="M29" s="1">
        <v>48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5</v>
      </c>
      <c r="U29" s="1">
        <v>0</v>
      </c>
      <c r="V29" s="1">
        <v>5</v>
      </c>
      <c r="W29" s="1">
        <v>0</v>
      </c>
      <c r="X29" s="1">
        <v>72</v>
      </c>
      <c r="Y29" s="1">
        <v>32</v>
      </c>
      <c r="Z29" s="1">
        <v>0</v>
      </c>
      <c r="AA29" s="1">
        <v>0</v>
      </c>
      <c r="AB29" s="1">
        <v>0</v>
      </c>
      <c r="AC29" s="1">
        <v>39</v>
      </c>
      <c r="AD29" s="1">
        <v>39</v>
      </c>
      <c r="AE29" s="1">
        <v>0</v>
      </c>
      <c r="AF29" s="1">
        <v>1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0</v>
      </c>
      <c r="BL29" s="1">
        <v>0</v>
      </c>
      <c r="BN29">
        <f>SUM(G29:BM29)</f>
        <v>1271</v>
      </c>
    </row>
    <row r="30" spans="1:66" ht="51" x14ac:dyDescent="0.25">
      <c r="A30" s="1" t="s">
        <v>89</v>
      </c>
      <c r="B30" s="1" t="s">
        <v>90</v>
      </c>
      <c r="C30" s="1" t="s">
        <v>66</v>
      </c>
      <c r="D30" s="1" t="s">
        <v>91</v>
      </c>
      <c r="E30" s="1" t="s">
        <v>120</v>
      </c>
      <c r="F30" s="1" t="s">
        <v>119</v>
      </c>
      <c r="G30" s="1">
        <v>757</v>
      </c>
      <c r="H30" s="1">
        <v>1</v>
      </c>
      <c r="I30" s="1">
        <v>3</v>
      </c>
      <c r="J30" s="1">
        <v>18</v>
      </c>
      <c r="K30" s="1">
        <v>18</v>
      </c>
      <c r="L30" s="1">
        <v>0</v>
      </c>
      <c r="M30" s="1">
        <v>18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1</v>
      </c>
      <c r="U30" s="1">
        <v>0</v>
      </c>
      <c r="V30" s="1">
        <v>1</v>
      </c>
      <c r="W30" s="1">
        <v>0</v>
      </c>
      <c r="X30" s="1">
        <v>36</v>
      </c>
      <c r="Y30" s="1">
        <v>21</v>
      </c>
      <c r="Z30" s="1">
        <v>1</v>
      </c>
      <c r="AA30" s="1">
        <v>0</v>
      </c>
      <c r="AB30" s="1">
        <v>0</v>
      </c>
      <c r="AC30" s="1">
        <v>14</v>
      </c>
      <c r="AD30" s="1">
        <v>14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N30">
        <f>SUM(G30:BM30)</f>
        <v>903</v>
      </c>
    </row>
    <row r="31" spans="1:66" ht="51" x14ac:dyDescent="0.25">
      <c r="A31" s="1" t="s">
        <v>89</v>
      </c>
      <c r="B31" s="1" t="s">
        <v>90</v>
      </c>
      <c r="C31" s="1" t="s">
        <v>66</v>
      </c>
      <c r="D31" s="1" t="s">
        <v>91</v>
      </c>
      <c r="E31" s="1" t="s">
        <v>121</v>
      </c>
      <c r="F31" s="1" t="s">
        <v>122</v>
      </c>
      <c r="G31" s="1">
        <v>1057</v>
      </c>
      <c r="H31" s="1">
        <v>1</v>
      </c>
      <c r="I31" s="1">
        <v>0</v>
      </c>
      <c r="J31" s="1">
        <v>66</v>
      </c>
      <c r="K31" s="1">
        <v>66</v>
      </c>
      <c r="L31" s="1">
        <v>0</v>
      </c>
      <c r="M31" s="1">
        <v>66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2</v>
      </c>
      <c r="U31" s="1">
        <v>0</v>
      </c>
      <c r="V31" s="1">
        <v>2</v>
      </c>
      <c r="W31" s="1">
        <v>0</v>
      </c>
      <c r="X31" s="1">
        <v>75</v>
      </c>
      <c r="Y31" s="1">
        <v>38</v>
      </c>
      <c r="Z31" s="1">
        <v>0</v>
      </c>
      <c r="AA31" s="1">
        <v>0</v>
      </c>
      <c r="AB31" s="1">
        <v>0</v>
      </c>
      <c r="AC31" s="1">
        <v>35</v>
      </c>
      <c r="AD31" s="1">
        <v>35</v>
      </c>
      <c r="AE31" s="1">
        <v>0</v>
      </c>
      <c r="AF31" s="1">
        <v>2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2</v>
      </c>
      <c r="AM31" s="1">
        <v>2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  <c r="AY31" s="1">
        <v>0</v>
      </c>
      <c r="AZ31" s="1">
        <v>0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0</v>
      </c>
      <c r="BL31" s="1">
        <v>0</v>
      </c>
      <c r="BN31">
        <f>SUM(G31:BM31)</f>
        <v>1449</v>
      </c>
    </row>
    <row r="32" spans="1:66" ht="51" x14ac:dyDescent="0.25">
      <c r="A32" s="1" t="s">
        <v>89</v>
      </c>
      <c r="B32" s="1" t="s">
        <v>90</v>
      </c>
      <c r="C32" s="1" t="s">
        <v>66</v>
      </c>
      <c r="D32" s="1" t="s">
        <v>91</v>
      </c>
      <c r="E32" s="1" t="s">
        <v>123</v>
      </c>
      <c r="F32" s="1" t="s">
        <v>122</v>
      </c>
      <c r="G32" s="1">
        <v>487</v>
      </c>
      <c r="H32" s="1">
        <v>0</v>
      </c>
      <c r="I32" s="1">
        <v>0</v>
      </c>
      <c r="J32" s="1">
        <v>11</v>
      </c>
      <c r="K32" s="1">
        <v>11</v>
      </c>
      <c r="L32" s="1">
        <v>0</v>
      </c>
      <c r="M32" s="1">
        <v>11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30</v>
      </c>
      <c r="Y32" s="1">
        <v>16</v>
      </c>
      <c r="Z32" s="1">
        <v>0</v>
      </c>
      <c r="AA32" s="1">
        <v>0</v>
      </c>
      <c r="AB32" s="1">
        <v>0</v>
      </c>
      <c r="AC32" s="1">
        <v>10</v>
      </c>
      <c r="AD32" s="1">
        <v>10</v>
      </c>
      <c r="AE32" s="1">
        <v>0</v>
      </c>
      <c r="AF32" s="1">
        <v>4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0</v>
      </c>
      <c r="BC32" s="1">
        <v>0</v>
      </c>
      <c r="BD32" s="1">
        <v>0</v>
      </c>
      <c r="BE32" s="1">
        <v>0</v>
      </c>
      <c r="BF32" s="1">
        <v>0</v>
      </c>
      <c r="BG32" s="1">
        <v>0</v>
      </c>
      <c r="BH32" s="1">
        <v>0</v>
      </c>
      <c r="BI32" s="1">
        <v>0</v>
      </c>
      <c r="BJ32" s="1">
        <v>0</v>
      </c>
      <c r="BK32" s="1">
        <v>0</v>
      </c>
      <c r="BL32" s="1">
        <v>0</v>
      </c>
      <c r="BN32">
        <f>SUM(G32:BM32)</f>
        <v>590</v>
      </c>
    </row>
    <row r="33" spans="1:66" ht="38.25" x14ac:dyDescent="0.25">
      <c r="A33" s="1" t="s">
        <v>89</v>
      </c>
      <c r="B33" s="1" t="s">
        <v>90</v>
      </c>
      <c r="C33" s="1" t="s">
        <v>66</v>
      </c>
      <c r="D33" s="1" t="s">
        <v>91</v>
      </c>
      <c r="E33" s="1" t="s">
        <v>124</v>
      </c>
      <c r="F33" s="1" t="s">
        <v>125</v>
      </c>
      <c r="G33" s="1">
        <v>799</v>
      </c>
      <c r="H33" s="1">
        <v>0</v>
      </c>
      <c r="I33" s="1">
        <v>1</v>
      </c>
      <c r="J33" s="1">
        <v>46</v>
      </c>
      <c r="K33" s="1">
        <v>46</v>
      </c>
      <c r="L33" s="1">
        <v>0</v>
      </c>
      <c r="M33" s="1">
        <v>46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56</v>
      </c>
      <c r="Y33" s="1">
        <v>13</v>
      </c>
      <c r="Z33" s="1">
        <v>1</v>
      </c>
      <c r="AA33" s="1">
        <v>0</v>
      </c>
      <c r="AB33" s="1">
        <v>0</v>
      </c>
      <c r="AC33" s="1">
        <v>38</v>
      </c>
      <c r="AD33" s="1">
        <v>38</v>
      </c>
      <c r="AE33" s="1">
        <v>0</v>
      </c>
      <c r="AF33" s="1">
        <v>4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0</v>
      </c>
      <c r="BL33" s="1">
        <v>0</v>
      </c>
      <c r="BN33">
        <f>SUM(G33:BM33)</f>
        <v>1088</v>
      </c>
    </row>
    <row r="34" spans="1:66" ht="38.25" x14ac:dyDescent="0.25">
      <c r="A34" s="1" t="s">
        <v>89</v>
      </c>
      <c r="B34" s="1" t="s">
        <v>90</v>
      </c>
      <c r="C34" s="1" t="s">
        <v>66</v>
      </c>
      <c r="D34" s="1" t="s">
        <v>91</v>
      </c>
      <c r="E34" s="1" t="s">
        <v>126</v>
      </c>
      <c r="F34" s="1" t="s">
        <v>125</v>
      </c>
      <c r="G34" s="1">
        <v>623</v>
      </c>
      <c r="H34" s="1">
        <v>2</v>
      </c>
      <c r="I34" s="1">
        <v>0</v>
      </c>
      <c r="J34" s="1">
        <v>20</v>
      </c>
      <c r="K34" s="1">
        <v>20</v>
      </c>
      <c r="L34" s="1">
        <v>0</v>
      </c>
      <c r="M34" s="1">
        <v>20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29</v>
      </c>
      <c r="Y34" s="1">
        <v>12</v>
      </c>
      <c r="Z34" s="1">
        <v>0</v>
      </c>
      <c r="AA34" s="1">
        <v>0</v>
      </c>
      <c r="AB34" s="1">
        <v>0</v>
      </c>
      <c r="AC34" s="1">
        <v>16</v>
      </c>
      <c r="AD34" s="1">
        <v>16</v>
      </c>
      <c r="AE34" s="1">
        <v>0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N34">
        <f>SUM(G34:BM34)</f>
        <v>759</v>
      </c>
    </row>
    <row r="35" spans="1:66" ht="25.5" x14ac:dyDescent="0.25">
      <c r="A35" s="1" t="s">
        <v>89</v>
      </c>
      <c r="B35" s="1" t="s">
        <v>90</v>
      </c>
      <c r="C35" s="1" t="s">
        <v>66</v>
      </c>
      <c r="D35" s="1" t="s">
        <v>91</v>
      </c>
      <c r="E35" s="1" t="s">
        <v>127</v>
      </c>
      <c r="F35" s="1" t="s">
        <v>128</v>
      </c>
      <c r="G35" s="1">
        <v>334</v>
      </c>
      <c r="H35" s="1">
        <v>0</v>
      </c>
      <c r="I35" s="1">
        <v>1</v>
      </c>
      <c r="J35" s="1">
        <v>3</v>
      </c>
      <c r="K35" s="1">
        <v>3</v>
      </c>
      <c r="L35" s="1">
        <v>0</v>
      </c>
      <c r="M35" s="1">
        <v>3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4</v>
      </c>
      <c r="Y35" s="1">
        <v>2</v>
      </c>
      <c r="Z35" s="1">
        <v>0</v>
      </c>
      <c r="AA35" s="1">
        <v>0</v>
      </c>
      <c r="AB35" s="1">
        <v>0</v>
      </c>
      <c r="AC35" s="1">
        <v>2</v>
      </c>
      <c r="AD35" s="1">
        <v>2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0</v>
      </c>
      <c r="AZ35" s="1">
        <v>0</v>
      </c>
      <c r="BA35" s="1">
        <v>0</v>
      </c>
      <c r="BB35" s="1">
        <v>0</v>
      </c>
      <c r="BC35" s="1">
        <v>0</v>
      </c>
      <c r="BD35" s="1">
        <v>0</v>
      </c>
      <c r="BE35" s="1">
        <v>0</v>
      </c>
      <c r="BF35" s="1">
        <v>0</v>
      </c>
      <c r="BG35" s="1">
        <v>0</v>
      </c>
      <c r="BH35" s="1">
        <v>0</v>
      </c>
      <c r="BI35" s="1">
        <v>0</v>
      </c>
      <c r="BJ35" s="1">
        <v>0</v>
      </c>
      <c r="BK35" s="1">
        <v>0</v>
      </c>
      <c r="BL35" s="1">
        <v>0</v>
      </c>
      <c r="BN35">
        <f>SUM(G35:BM35)</f>
        <v>354</v>
      </c>
    </row>
    <row r="36" spans="1:66" ht="25.5" x14ac:dyDescent="0.25">
      <c r="A36" s="1" t="s">
        <v>89</v>
      </c>
      <c r="B36" s="1" t="s">
        <v>90</v>
      </c>
      <c r="C36" s="1" t="s">
        <v>66</v>
      </c>
      <c r="D36" s="1" t="s">
        <v>91</v>
      </c>
      <c r="E36" s="1" t="s">
        <v>129</v>
      </c>
      <c r="F36" s="1" t="s">
        <v>128</v>
      </c>
      <c r="G36" s="1">
        <v>742</v>
      </c>
      <c r="H36" s="1">
        <v>0</v>
      </c>
      <c r="I36" s="1">
        <v>0</v>
      </c>
      <c r="J36" s="1">
        <v>18</v>
      </c>
      <c r="K36" s="1">
        <v>18</v>
      </c>
      <c r="L36" s="1">
        <v>0</v>
      </c>
      <c r="M36" s="1">
        <v>18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4</v>
      </c>
      <c r="U36" s="1">
        <v>0</v>
      </c>
      <c r="V36" s="1">
        <v>4</v>
      </c>
      <c r="W36" s="1">
        <v>0</v>
      </c>
      <c r="X36" s="1">
        <v>28</v>
      </c>
      <c r="Y36" s="1">
        <v>16</v>
      </c>
      <c r="Z36" s="1">
        <v>0</v>
      </c>
      <c r="AA36" s="1">
        <v>1</v>
      </c>
      <c r="AB36" s="1">
        <v>0</v>
      </c>
      <c r="AC36" s="1">
        <v>10</v>
      </c>
      <c r="AD36" s="1">
        <v>10</v>
      </c>
      <c r="AE36" s="1">
        <v>0</v>
      </c>
      <c r="AF36" s="1">
        <v>1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N36">
        <f>SUM(G36:BM36)</f>
        <v>870</v>
      </c>
    </row>
    <row r="37" spans="1:66" ht="25.5" x14ac:dyDescent="0.25">
      <c r="A37" s="1" t="s">
        <v>89</v>
      </c>
      <c r="B37" s="1" t="s">
        <v>90</v>
      </c>
      <c r="C37" s="1" t="s">
        <v>66</v>
      </c>
      <c r="D37" s="1" t="s">
        <v>91</v>
      </c>
      <c r="E37" s="1" t="s">
        <v>130</v>
      </c>
      <c r="F37" s="1" t="s">
        <v>128</v>
      </c>
      <c r="G37" s="1">
        <v>436</v>
      </c>
      <c r="H37" s="1">
        <v>0</v>
      </c>
      <c r="I37" s="1">
        <v>0</v>
      </c>
      <c r="J37" s="1">
        <v>13</v>
      </c>
      <c r="K37" s="1">
        <v>13</v>
      </c>
      <c r="L37" s="1">
        <v>0</v>
      </c>
      <c r="M37" s="1">
        <v>13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23</v>
      </c>
      <c r="Y37" s="1">
        <v>10</v>
      </c>
      <c r="Z37" s="1">
        <v>0</v>
      </c>
      <c r="AA37" s="1">
        <v>0</v>
      </c>
      <c r="AB37" s="1">
        <v>0</v>
      </c>
      <c r="AC37" s="1">
        <v>11</v>
      </c>
      <c r="AD37" s="1">
        <v>11</v>
      </c>
      <c r="AE37" s="1">
        <v>0</v>
      </c>
      <c r="AF37" s="1">
        <v>2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  <c r="AY37" s="1">
        <v>0</v>
      </c>
      <c r="AZ37" s="1">
        <v>0</v>
      </c>
      <c r="BA37" s="1">
        <v>0</v>
      </c>
      <c r="BB37" s="1">
        <v>0</v>
      </c>
      <c r="BC37" s="1">
        <v>0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N37">
        <f>SUM(G37:BM37)</f>
        <v>532</v>
      </c>
    </row>
    <row r="38" spans="1:66" ht="38.25" x14ac:dyDescent="0.25">
      <c r="A38" s="1" t="s">
        <v>89</v>
      </c>
      <c r="B38" s="1" t="s">
        <v>90</v>
      </c>
      <c r="C38" s="1" t="s">
        <v>66</v>
      </c>
      <c r="D38" s="1" t="s">
        <v>91</v>
      </c>
      <c r="E38" s="1" t="s">
        <v>131</v>
      </c>
      <c r="F38" s="1" t="s">
        <v>132</v>
      </c>
      <c r="G38" s="1">
        <v>667</v>
      </c>
      <c r="H38" s="1">
        <v>1</v>
      </c>
      <c r="I38" s="1">
        <v>0</v>
      </c>
      <c r="J38" s="1">
        <v>35</v>
      </c>
      <c r="K38" s="1">
        <v>35</v>
      </c>
      <c r="L38" s="1">
        <v>0</v>
      </c>
      <c r="M38" s="1">
        <v>35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1</v>
      </c>
      <c r="U38" s="1">
        <v>0</v>
      </c>
      <c r="V38" s="1">
        <v>1</v>
      </c>
      <c r="W38" s="1">
        <v>0</v>
      </c>
      <c r="X38" s="1">
        <v>47</v>
      </c>
      <c r="Y38" s="1">
        <v>17</v>
      </c>
      <c r="Z38" s="1">
        <v>0</v>
      </c>
      <c r="AA38" s="1">
        <v>0</v>
      </c>
      <c r="AB38" s="1">
        <v>0</v>
      </c>
      <c r="AC38" s="1">
        <v>27</v>
      </c>
      <c r="AD38" s="1">
        <v>27</v>
      </c>
      <c r="AE38" s="1">
        <v>0</v>
      </c>
      <c r="AF38" s="1">
        <v>3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0</v>
      </c>
      <c r="BK38" s="1">
        <v>0</v>
      </c>
      <c r="BL38" s="1">
        <v>0</v>
      </c>
      <c r="BN38">
        <f>SUM(G38:BM38)</f>
        <v>896</v>
      </c>
    </row>
    <row r="39" spans="1:66" ht="38.25" x14ac:dyDescent="0.25">
      <c r="A39" s="1" t="s">
        <v>89</v>
      </c>
      <c r="B39" s="1" t="s">
        <v>90</v>
      </c>
      <c r="C39" s="1" t="s">
        <v>66</v>
      </c>
      <c r="D39" s="1" t="s">
        <v>91</v>
      </c>
      <c r="E39" s="1" t="s">
        <v>133</v>
      </c>
      <c r="F39" s="1" t="s">
        <v>132</v>
      </c>
      <c r="G39" s="1">
        <v>521</v>
      </c>
      <c r="H39" s="1">
        <v>0</v>
      </c>
      <c r="I39" s="1">
        <v>1</v>
      </c>
      <c r="J39" s="1">
        <v>16</v>
      </c>
      <c r="K39" s="1">
        <v>16</v>
      </c>
      <c r="L39" s="1">
        <v>0</v>
      </c>
      <c r="M39" s="1">
        <v>16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40</v>
      </c>
      <c r="Y39" s="1">
        <v>27</v>
      </c>
      <c r="Z39" s="1">
        <v>0</v>
      </c>
      <c r="AA39" s="1">
        <v>0</v>
      </c>
      <c r="AB39" s="1">
        <v>0</v>
      </c>
      <c r="AC39" s="1">
        <v>12</v>
      </c>
      <c r="AD39" s="1">
        <v>12</v>
      </c>
      <c r="AE39" s="1">
        <v>0</v>
      </c>
      <c r="AF39" s="1">
        <v>1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1</v>
      </c>
      <c r="AM39" s="1">
        <v>1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N39">
        <f>SUM(G39:BM39)</f>
        <v>664</v>
      </c>
    </row>
    <row r="40" spans="1:66" ht="38.25" x14ac:dyDescent="0.25">
      <c r="A40" s="1" t="s">
        <v>89</v>
      </c>
      <c r="B40" s="1" t="s">
        <v>90</v>
      </c>
      <c r="C40" s="1" t="s">
        <v>66</v>
      </c>
      <c r="D40" s="1" t="s">
        <v>91</v>
      </c>
      <c r="E40" s="1" t="s">
        <v>134</v>
      </c>
      <c r="F40" s="1" t="s">
        <v>132</v>
      </c>
      <c r="G40" s="1">
        <v>704</v>
      </c>
      <c r="H40" s="1">
        <v>0</v>
      </c>
      <c r="I40" s="1">
        <v>0</v>
      </c>
      <c r="J40" s="1">
        <v>40</v>
      </c>
      <c r="K40" s="1">
        <v>40</v>
      </c>
      <c r="L40" s="1">
        <v>0</v>
      </c>
      <c r="M40" s="1">
        <v>40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3</v>
      </c>
      <c r="U40" s="1">
        <v>0</v>
      </c>
      <c r="V40" s="1">
        <v>3</v>
      </c>
      <c r="W40" s="1">
        <v>0</v>
      </c>
      <c r="X40" s="1">
        <v>57</v>
      </c>
      <c r="Y40" s="1">
        <v>19</v>
      </c>
      <c r="Z40" s="1">
        <v>0</v>
      </c>
      <c r="AA40" s="1">
        <v>0</v>
      </c>
      <c r="AB40" s="1">
        <v>1</v>
      </c>
      <c r="AC40" s="1">
        <v>35</v>
      </c>
      <c r="AD40" s="1">
        <v>35</v>
      </c>
      <c r="AE40" s="1">
        <v>0</v>
      </c>
      <c r="AF40" s="1">
        <v>2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0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N40">
        <f>SUM(G40:BM40)</f>
        <v>979</v>
      </c>
    </row>
    <row r="41" spans="1:66" ht="25.5" x14ac:dyDescent="0.25">
      <c r="A41" s="1" t="s">
        <v>89</v>
      </c>
      <c r="B41" s="1" t="s">
        <v>90</v>
      </c>
      <c r="C41" s="1" t="s">
        <v>66</v>
      </c>
      <c r="D41" s="1" t="s">
        <v>91</v>
      </c>
      <c r="E41" s="1" t="s">
        <v>135</v>
      </c>
      <c r="F41" s="1" t="s">
        <v>136</v>
      </c>
      <c r="G41" s="1">
        <v>637</v>
      </c>
      <c r="H41" s="1">
        <v>0</v>
      </c>
      <c r="I41" s="1">
        <v>0</v>
      </c>
      <c r="J41" s="1">
        <v>15</v>
      </c>
      <c r="K41" s="1">
        <v>15</v>
      </c>
      <c r="L41" s="1">
        <v>0</v>
      </c>
      <c r="M41" s="1">
        <v>15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34</v>
      </c>
      <c r="Y41" s="1">
        <v>24</v>
      </c>
      <c r="Z41" s="1">
        <v>0</v>
      </c>
      <c r="AA41" s="1">
        <v>0</v>
      </c>
      <c r="AB41" s="1">
        <v>0</v>
      </c>
      <c r="AC41" s="1">
        <v>10</v>
      </c>
      <c r="AD41" s="1">
        <v>10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N41">
        <f>SUM(G41:BM41)</f>
        <v>760</v>
      </c>
    </row>
    <row r="42" spans="1:66" ht="25.5" x14ac:dyDescent="0.25">
      <c r="A42" s="1" t="s">
        <v>89</v>
      </c>
      <c r="B42" s="1" t="s">
        <v>90</v>
      </c>
      <c r="C42" s="1" t="s">
        <v>66</v>
      </c>
      <c r="D42" s="1" t="s">
        <v>91</v>
      </c>
      <c r="E42" s="1" t="s">
        <v>137</v>
      </c>
      <c r="F42" s="1" t="s">
        <v>136</v>
      </c>
      <c r="G42" s="1">
        <v>793</v>
      </c>
      <c r="H42" s="1">
        <v>0</v>
      </c>
      <c r="I42" s="1">
        <v>0</v>
      </c>
      <c r="J42" s="1">
        <v>12</v>
      </c>
      <c r="K42" s="1">
        <v>12</v>
      </c>
      <c r="L42" s="1">
        <v>0</v>
      </c>
      <c r="M42" s="1">
        <v>12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30</v>
      </c>
      <c r="Y42" s="1">
        <v>17</v>
      </c>
      <c r="Z42" s="1">
        <v>0</v>
      </c>
      <c r="AA42" s="1">
        <v>0</v>
      </c>
      <c r="AB42" s="1">
        <v>0</v>
      </c>
      <c r="AC42" s="1">
        <v>12</v>
      </c>
      <c r="AD42" s="1">
        <v>12</v>
      </c>
      <c r="AE42" s="1">
        <v>0</v>
      </c>
      <c r="AF42" s="1">
        <v>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N42">
        <f>SUM(G42:BM42)</f>
        <v>901</v>
      </c>
    </row>
    <row r="43" spans="1:66" ht="25.5" x14ac:dyDescent="0.25">
      <c r="A43" s="1" t="s">
        <v>89</v>
      </c>
      <c r="B43" s="1" t="s">
        <v>90</v>
      </c>
      <c r="C43" s="1" t="s">
        <v>66</v>
      </c>
      <c r="D43" s="1" t="s">
        <v>91</v>
      </c>
      <c r="E43" s="1" t="s">
        <v>138</v>
      </c>
      <c r="F43" s="1" t="s">
        <v>139</v>
      </c>
      <c r="G43" s="1">
        <v>1010</v>
      </c>
      <c r="H43" s="1">
        <v>0</v>
      </c>
      <c r="I43" s="1">
        <v>0</v>
      </c>
      <c r="J43" s="1">
        <v>64</v>
      </c>
      <c r="K43" s="1">
        <v>64</v>
      </c>
      <c r="L43" s="1">
        <v>0</v>
      </c>
      <c r="M43" s="1">
        <v>64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5</v>
      </c>
      <c r="U43" s="1">
        <v>0</v>
      </c>
      <c r="V43" s="1">
        <v>5</v>
      </c>
      <c r="W43" s="1">
        <v>0</v>
      </c>
      <c r="X43" s="1">
        <v>97</v>
      </c>
      <c r="Y43" s="1">
        <v>42</v>
      </c>
      <c r="Z43" s="1">
        <v>1</v>
      </c>
      <c r="AA43" s="1">
        <v>0</v>
      </c>
      <c r="AB43" s="1">
        <v>1</v>
      </c>
      <c r="AC43" s="1">
        <v>48</v>
      </c>
      <c r="AD43" s="1">
        <v>48</v>
      </c>
      <c r="AE43" s="1">
        <v>0</v>
      </c>
      <c r="AF43" s="1">
        <v>5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N43">
        <f>SUM(G43:BM43)</f>
        <v>1454</v>
      </c>
    </row>
    <row r="44" spans="1:66" ht="25.5" x14ac:dyDescent="0.25">
      <c r="A44" s="1" t="s">
        <v>89</v>
      </c>
      <c r="B44" s="1" t="s">
        <v>90</v>
      </c>
      <c r="C44" s="1" t="s">
        <v>66</v>
      </c>
      <c r="D44" s="1" t="s">
        <v>91</v>
      </c>
      <c r="E44" s="1" t="s">
        <v>140</v>
      </c>
      <c r="F44" s="1" t="s">
        <v>141</v>
      </c>
      <c r="G44" s="1">
        <v>2162</v>
      </c>
      <c r="H44" s="1">
        <v>2</v>
      </c>
      <c r="I44" s="1">
        <v>1</v>
      </c>
      <c r="J44" s="1">
        <v>127</v>
      </c>
      <c r="K44" s="1">
        <v>127</v>
      </c>
      <c r="L44" s="1">
        <v>0</v>
      </c>
      <c r="M44" s="1">
        <v>127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10</v>
      </c>
      <c r="U44" s="1">
        <v>0</v>
      </c>
      <c r="V44" s="1">
        <v>10</v>
      </c>
      <c r="W44" s="1">
        <v>0</v>
      </c>
      <c r="X44" s="1">
        <v>232</v>
      </c>
      <c r="Y44" s="1">
        <v>118</v>
      </c>
      <c r="Z44" s="1">
        <v>2</v>
      </c>
      <c r="AA44" s="1">
        <v>4</v>
      </c>
      <c r="AB44" s="1">
        <v>0</v>
      </c>
      <c r="AC44" s="1">
        <v>98</v>
      </c>
      <c r="AD44" s="1">
        <v>98</v>
      </c>
      <c r="AE44" s="1">
        <v>0</v>
      </c>
      <c r="AF44" s="1">
        <v>10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</v>
      </c>
      <c r="AM44" s="1">
        <v>1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N44">
        <f>SUM(G44:BM44)</f>
        <v>3130</v>
      </c>
    </row>
    <row r="45" spans="1:66" ht="25.5" x14ac:dyDescent="0.25">
      <c r="A45" s="1" t="s">
        <v>89</v>
      </c>
      <c r="B45" s="1" t="s">
        <v>90</v>
      </c>
      <c r="C45" s="1" t="s">
        <v>66</v>
      </c>
      <c r="D45" s="1" t="s">
        <v>91</v>
      </c>
      <c r="E45" s="1" t="s">
        <v>142</v>
      </c>
      <c r="F45" s="1" t="s">
        <v>143</v>
      </c>
      <c r="G45" s="1">
        <v>566</v>
      </c>
      <c r="H45" s="1">
        <v>1</v>
      </c>
      <c r="I45" s="1">
        <v>0</v>
      </c>
      <c r="J45" s="1">
        <v>15</v>
      </c>
      <c r="K45" s="1">
        <v>15</v>
      </c>
      <c r="L45" s="1">
        <v>0</v>
      </c>
      <c r="M45" s="1">
        <v>15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37</v>
      </c>
      <c r="Y45" s="1">
        <v>21</v>
      </c>
      <c r="Z45" s="1">
        <v>0</v>
      </c>
      <c r="AA45" s="1">
        <v>1</v>
      </c>
      <c r="AB45" s="1">
        <v>0</v>
      </c>
      <c r="AC45" s="1">
        <v>15</v>
      </c>
      <c r="AD45" s="1">
        <v>14</v>
      </c>
      <c r="AE45" s="1">
        <v>1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0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0</v>
      </c>
      <c r="BN45">
        <f>SUM(G45:BM45)</f>
        <v>701</v>
      </c>
    </row>
    <row r="46" spans="1:66" ht="25.5" x14ac:dyDescent="0.25">
      <c r="A46" s="1" t="s">
        <v>89</v>
      </c>
      <c r="B46" s="1" t="s">
        <v>90</v>
      </c>
      <c r="C46" s="1" t="s">
        <v>66</v>
      </c>
      <c r="D46" s="1" t="s">
        <v>91</v>
      </c>
      <c r="E46" s="1" t="s">
        <v>144</v>
      </c>
      <c r="F46" s="1" t="s">
        <v>143</v>
      </c>
      <c r="G46" s="1">
        <v>1507</v>
      </c>
      <c r="H46" s="1">
        <v>0</v>
      </c>
      <c r="I46" s="1">
        <v>0</v>
      </c>
      <c r="J46" s="1">
        <v>71</v>
      </c>
      <c r="K46" s="1">
        <v>71</v>
      </c>
      <c r="L46" s="1">
        <v>0</v>
      </c>
      <c r="M46" s="1">
        <v>71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1</v>
      </c>
      <c r="U46" s="1">
        <v>0</v>
      </c>
      <c r="V46" s="1">
        <v>1</v>
      </c>
      <c r="W46" s="1">
        <v>0</v>
      </c>
      <c r="X46" s="1">
        <v>126</v>
      </c>
      <c r="Y46" s="1">
        <v>59</v>
      </c>
      <c r="Z46" s="1">
        <v>1</v>
      </c>
      <c r="AA46" s="1">
        <v>1</v>
      </c>
      <c r="AB46" s="1">
        <v>0</v>
      </c>
      <c r="AC46" s="1">
        <v>60</v>
      </c>
      <c r="AD46" s="1">
        <v>60</v>
      </c>
      <c r="AE46" s="1">
        <v>0</v>
      </c>
      <c r="AF46" s="1">
        <v>5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N46">
        <f>SUM(G46:BM46)</f>
        <v>2034</v>
      </c>
    </row>
    <row r="47" spans="1:66" ht="25.5" x14ac:dyDescent="0.25">
      <c r="A47" s="1" t="s">
        <v>89</v>
      </c>
      <c r="B47" s="1" t="s">
        <v>90</v>
      </c>
      <c r="C47" s="1" t="s">
        <v>66</v>
      </c>
      <c r="D47" s="1" t="s">
        <v>91</v>
      </c>
      <c r="E47" s="1" t="s">
        <v>145</v>
      </c>
      <c r="F47" s="1" t="s">
        <v>146</v>
      </c>
      <c r="G47" s="1">
        <v>824</v>
      </c>
      <c r="H47" s="1">
        <v>0</v>
      </c>
      <c r="I47" s="1">
        <v>0</v>
      </c>
      <c r="J47" s="1">
        <v>23</v>
      </c>
      <c r="K47" s="1">
        <v>23</v>
      </c>
      <c r="L47" s="1">
        <v>0</v>
      </c>
      <c r="M47" s="1">
        <v>23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1</v>
      </c>
      <c r="U47" s="1">
        <v>0</v>
      </c>
      <c r="V47" s="1">
        <v>1</v>
      </c>
      <c r="W47" s="1">
        <v>0</v>
      </c>
      <c r="X47" s="1">
        <v>35</v>
      </c>
      <c r="Y47" s="1">
        <v>10</v>
      </c>
      <c r="Z47" s="1">
        <v>0</v>
      </c>
      <c r="AA47" s="1">
        <v>0</v>
      </c>
      <c r="AB47" s="1">
        <v>0</v>
      </c>
      <c r="AC47" s="1">
        <v>21</v>
      </c>
      <c r="AD47" s="1">
        <v>21</v>
      </c>
      <c r="AE47" s="1">
        <v>0</v>
      </c>
      <c r="AF47" s="1">
        <v>4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N47">
        <f>SUM(G47:BM47)</f>
        <v>986</v>
      </c>
    </row>
    <row r="48" spans="1:66" ht="25.5" x14ac:dyDescent="0.25">
      <c r="A48" s="1" t="s">
        <v>89</v>
      </c>
      <c r="B48" s="1" t="s">
        <v>90</v>
      </c>
      <c r="C48" s="1" t="s">
        <v>66</v>
      </c>
      <c r="D48" s="1" t="s">
        <v>91</v>
      </c>
      <c r="E48" s="1" t="s">
        <v>147</v>
      </c>
      <c r="F48" s="1" t="s">
        <v>146</v>
      </c>
      <c r="G48" s="1">
        <v>832</v>
      </c>
      <c r="H48" s="1">
        <v>0</v>
      </c>
      <c r="I48" s="1">
        <v>0</v>
      </c>
      <c r="J48" s="1">
        <v>12</v>
      </c>
      <c r="K48" s="1">
        <v>12</v>
      </c>
      <c r="L48" s="1">
        <v>0</v>
      </c>
      <c r="M48" s="1">
        <v>12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1</v>
      </c>
      <c r="U48" s="1">
        <v>0</v>
      </c>
      <c r="V48" s="1">
        <v>1</v>
      </c>
      <c r="W48" s="1">
        <v>0</v>
      </c>
      <c r="X48" s="1">
        <v>33</v>
      </c>
      <c r="Y48" s="1">
        <v>20</v>
      </c>
      <c r="Z48" s="1">
        <v>0</v>
      </c>
      <c r="AA48" s="1">
        <v>0</v>
      </c>
      <c r="AB48" s="1">
        <v>0</v>
      </c>
      <c r="AC48" s="1">
        <v>10</v>
      </c>
      <c r="AD48" s="1">
        <v>10</v>
      </c>
      <c r="AE48" s="1">
        <v>0</v>
      </c>
      <c r="AF48" s="1">
        <v>3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  <c r="AY48" s="1">
        <v>0</v>
      </c>
      <c r="AZ48" s="1">
        <v>0</v>
      </c>
      <c r="BA48" s="1">
        <v>0</v>
      </c>
      <c r="BB48" s="1">
        <v>0</v>
      </c>
      <c r="BC48" s="1">
        <v>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N48">
        <f>SUM(G48:BM48)</f>
        <v>946</v>
      </c>
    </row>
    <row r="49" spans="1:66" ht="25.5" x14ac:dyDescent="0.25">
      <c r="A49" s="1" t="s">
        <v>89</v>
      </c>
      <c r="B49" s="1" t="s">
        <v>90</v>
      </c>
      <c r="C49" s="1" t="s">
        <v>66</v>
      </c>
      <c r="D49" s="1" t="s">
        <v>91</v>
      </c>
      <c r="E49" s="1" t="s">
        <v>148</v>
      </c>
      <c r="F49" s="1" t="s">
        <v>146</v>
      </c>
      <c r="G49" s="1">
        <v>593</v>
      </c>
      <c r="H49" s="1">
        <v>0</v>
      </c>
      <c r="I49" s="1">
        <v>0</v>
      </c>
      <c r="J49" s="1">
        <v>27</v>
      </c>
      <c r="K49" s="1">
        <v>27</v>
      </c>
      <c r="L49" s="1">
        <v>0</v>
      </c>
      <c r="M49" s="1">
        <v>27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2</v>
      </c>
      <c r="U49" s="1">
        <v>0</v>
      </c>
      <c r="V49" s="1">
        <v>2</v>
      </c>
      <c r="W49" s="1">
        <v>0</v>
      </c>
      <c r="X49" s="1">
        <v>40</v>
      </c>
      <c r="Y49" s="1">
        <v>14</v>
      </c>
      <c r="Z49" s="1">
        <v>0</v>
      </c>
      <c r="AA49" s="1">
        <v>0</v>
      </c>
      <c r="AB49" s="1">
        <v>0</v>
      </c>
      <c r="AC49" s="1">
        <v>25</v>
      </c>
      <c r="AD49" s="1">
        <v>25</v>
      </c>
      <c r="AE49" s="1">
        <v>0</v>
      </c>
      <c r="AF49" s="1">
        <v>1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  <c r="AY49" s="1">
        <v>0</v>
      </c>
      <c r="AZ49" s="1">
        <v>0</v>
      </c>
      <c r="BA49" s="1">
        <v>0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0</v>
      </c>
      <c r="BL49" s="1">
        <v>0</v>
      </c>
      <c r="BN49">
        <f>SUM(G49:BM49)</f>
        <v>783</v>
      </c>
    </row>
    <row r="50" spans="1:66" ht="25.5" x14ac:dyDescent="0.25">
      <c r="A50" s="1" t="s">
        <v>89</v>
      </c>
      <c r="B50" s="1" t="s">
        <v>90</v>
      </c>
      <c r="C50" s="1" t="s">
        <v>66</v>
      </c>
      <c r="D50" s="1" t="s">
        <v>91</v>
      </c>
      <c r="E50" s="1" t="s">
        <v>149</v>
      </c>
      <c r="F50" s="1" t="s">
        <v>150</v>
      </c>
      <c r="G50" s="1">
        <v>785</v>
      </c>
      <c r="H50" s="1">
        <v>0</v>
      </c>
      <c r="I50" s="1">
        <v>0</v>
      </c>
      <c r="J50" s="1">
        <v>23</v>
      </c>
      <c r="K50" s="1">
        <v>23</v>
      </c>
      <c r="L50" s="1">
        <v>0</v>
      </c>
      <c r="M50" s="1">
        <v>23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54</v>
      </c>
      <c r="Y50" s="1">
        <v>32</v>
      </c>
      <c r="Z50" s="1">
        <v>0</v>
      </c>
      <c r="AA50" s="1">
        <v>1</v>
      </c>
      <c r="AB50" s="1">
        <v>0</v>
      </c>
      <c r="AC50" s="1">
        <v>19</v>
      </c>
      <c r="AD50" s="1">
        <v>19</v>
      </c>
      <c r="AE50" s="1">
        <v>0</v>
      </c>
      <c r="AF50" s="1">
        <v>2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N50">
        <f>SUM(G50:BM50)</f>
        <v>981</v>
      </c>
    </row>
    <row r="51" spans="1:66" ht="51" x14ac:dyDescent="0.25">
      <c r="A51" s="1" t="s">
        <v>89</v>
      </c>
      <c r="B51" s="1" t="s">
        <v>90</v>
      </c>
      <c r="C51" s="1" t="s">
        <v>66</v>
      </c>
      <c r="D51" s="1" t="s">
        <v>91</v>
      </c>
      <c r="E51" s="1" t="s">
        <v>151</v>
      </c>
      <c r="F51" s="1" t="s">
        <v>152</v>
      </c>
      <c r="G51" s="1">
        <v>718</v>
      </c>
      <c r="H51" s="1">
        <v>0</v>
      </c>
      <c r="I51" s="1">
        <v>0</v>
      </c>
      <c r="J51" s="1">
        <v>23</v>
      </c>
      <c r="K51" s="1">
        <v>23</v>
      </c>
      <c r="L51" s="1">
        <v>0</v>
      </c>
      <c r="M51" s="1">
        <v>23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3</v>
      </c>
      <c r="U51" s="1">
        <v>0</v>
      </c>
      <c r="V51" s="1">
        <v>3</v>
      </c>
      <c r="W51" s="1">
        <v>0</v>
      </c>
      <c r="X51" s="1">
        <v>46</v>
      </c>
      <c r="Y51" s="1">
        <v>25</v>
      </c>
      <c r="Z51" s="1">
        <v>0</v>
      </c>
      <c r="AA51" s="1">
        <v>0</v>
      </c>
      <c r="AB51" s="1">
        <v>0</v>
      </c>
      <c r="AC51" s="1">
        <v>17</v>
      </c>
      <c r="AD51" s="1">
        <v>17</v>
      </c>
      <c r="AE51" s="1">
        <v>0</v>
      </c>
      <c r="AF51" s="1">
        <v>4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N51">
        <f>SUM(G51:BM51)</f>
        <v>902</v>
      </c>
    </row>
    <row r="52" spans="1:66" ht="25.5" x14ac:dyDescent="0.25">
      <c r="A52" s="1" t="s">
        <v>89</v>
      </c>
      <c r="B52" s="1" t="s">
        <v>90</v>
      </c>
      <c r="C52" s="1" t="s">
        <v>66</v>
      </c>
      <c r="D52" s="1" t="s">
        <v>91</v>
      </c>
      <c r="E52" s="1" t="s">
        <v>153</v>
      </c>
      <c r="F52" s="1" t="s">
        <v>154</v>
      </c>
      <c r="G52" s="1">
        <v>982</v>
      </c>
      <c r="H52" s="1">
        <v>0</v>
      </c>
      <c r="I52" s="1">
        <v>0</v>
      </c>
      <c r="J52" s="1">
        <v>36</v>
      </c>
      <c r="K52" s="1">
        <v>36</v>
      </c>
      <c r="L52" s="1">
        <v>0</v>
      </c>
      <c r="M52" s="1">
        <v>36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2</v>
      </c>
      <c r="U52" s="1">
        <v>0</v>
      </c>
      <c r="V52" s="1">
        <v>2</v>
      </c>
      <c r="W52" s="1">
        <v>0</v>
      </c>
      <c r="X52" s="1">
        <v>80</v>
      </c>
      <c r="Y52" s="1">
        <v>45</v>
      </c>
      <c r="Z52" s="1">
        <v>0</v>
      </c>
      <c r="AA52" s="1">
        <v>0</v>
      </c>
      <c r="AB52" s="1">
        <v>0</v>
      </c>
      <c r="AC52" s="1">
        <v>31</v>
      </c>
      <c r="AD52" s="1">
        <v>31</v>
      </c>
      <c r="AE52" s="1">
        <v>0</v>
      </c>
      <c r="AF52" s="1">
        <v>4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0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N52">
        <f>SUM(G52:BM52)</f>
        <v>1285</v>
      </c>
    </row>
    <row r="53" spans="1:66" ht="38.25" x14ac:dyDescent="0.25">
      <c r="A53" s="1" t="s">
        <v>89</v>
      </c>
      <c r="B53" s="1" t="s">
        <v>90</v>
      </c>
      <c r="C53" s="1" t="s">
        <v>66</v>
      </c>
      <c r="D53" s="1" t="s">
        <v>91</v>
      </c>
      <c r="E53" s="1" t="s">
        <v>155</v>
      </c>
      <c r="F53" s="1" t="s">
        <v>156</v>
      </c>
      <c r="G53" s="1">
        <v>1092</v>
      </c>
      <c r="H53" s="1">
        <v>0</v>
      </c>
      <c r="I53" s="1">
        <v>0</v>
      </c>
      <c r="J53" s="1">
        <v>29</v>
      </c>
      <c r="K53" s="1">
        <v>29</v>
      </c>
      <c r="L53" s="1">
        <v>0</v>
      </c>
      <c r="M53" s="1">
        <v>29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1</v>
      </c>
      <c r="U53" s="1">
        <v>0</v>
      </c>
      <c r="V53" s="1">
        <v>1</v>
      </c>
      <c r="W53" s="1">
        <v>0</v>
      </c>
      <c r="X53" s="1">
        <v>54</v>
      </c>
      <c r="Y53" s="1">
        <v>28</v>
      </c>
      <c r="Z53" s="1">
        <v>1</v>
      </c>
      <c r="AA53" s="1">
        <v>0</v>
      </c>
      <c r="AB53" s="1">
        <v>0</v>
      </c>
      <c r="AC53" s="1">
        <v>23</v>
      </c>
      <c r="AD53" s="1">
        <v>23</v>
      </c>
      <c r="AE53" s="1">
        <v>0</v>
      </c>
      <c r="AF53" s="1">
        <v>2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  <c r="AY53" s="1">
        <v>0</v>
      </c>
      <c r="AZ53" s="1">
        <v>0</v>
      </c>
      <c r="BA53" s="1">
        <v>0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0</v>
      </c>
      <c r="BJ53" s="1">
        <v>0</v>
      </c>
      <c r="BK53" s="1">
        <v>0</v>
      </c>
      <c r="BL53" s="1">
        <v>0</v>
      </c>
      <c r="BN53">
        <f>SUM(G53:BM53)</f>
        <v>1312</v>
      </c>
    </row>
    <row r="54" spans="1:66" ht="38.25" x14ac:dyDescent="0.25">
      <c r="A54" s="1" t="s">
        <v>89</v>
      </c>
      <c r="B54" s="1" t="s">
        <v>90</v>
      </c>
      <c r="C54" s="1" t="s">
        <v>66</v>
      </c>
      <c r="D54" s="1" t="s">
        <v>91</v>
      </c>
      <c r="E54" s="1" t="s">
        <v>157</v>
      </c>
      <c r="F54" s="1" t="s">
        <v>158</v>
      </c>
      <c r="G54" s="1">
        <v>990</v>
      </c>
      <c r="H54" s="1">
        <v>0</v>
      </c>
      <c r="I54" s="1">
        <v>0</v>
      </c>
      <c r="J54" s="1">
        <v>48</v>
      </c>
      <c r="K54" s="1">
        <v>48</v>
      </c>
      <c r="L54" s="1">
        <v>0</v>
      </c>
      <c r="M54" s="1">
        <v>48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3</v>
      </c>
      <c r="U54" s="1">
        <v>0</v>
      </c>
      <c r="V54" s="1">
        <v>3</v>
      </c>
      <c r="W54" s="1">
        <v>0</v>
      </c>
      <c r="X54" s="1">
        <v>78</v>
      </c>
      <c r="Y54" s="1">
        <v>33</v>
      </c>
      <c r="Z54" s="1">
        <v>2</v>
      </c>
      <c r="AA54" s="1">
        <v>2</v>
      </c>
      <c r="AB54" s="1">
        <v>0</v>
      </c>
      <c r="AC54" s="1">
        <v>36</v>
      </c>
      <c r="AD54" s="1">
        <v>36</v>
      </c>
      <c r="AE54" s="1">
        <v>0</v>
      </c>
      <c r="AF54" s="1">
        <v>5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0</v>
      </c>
      <c r="AX54" s="1">
        <v>0</v>
      </c>
      <c r="AY54" s="1">
        <v>0</v>
      </c>
      <c r="AZ54" s="1">
        <v>0</v>
      </c>
      <c r="BA54" s="1">
        <v>0</v>
      </c>
      <c r="BB54" s="1">
        <v>0</v>
      </c>
      <c r="BC54" s="1">
        <v>0</v>
      </c>
      <c r="BD54" s="1">
        <v>0</v>
      </c>
      <c r="BE54" s="1">
        <v>0</v>
      </c>
      <c r="BF54" s="1">
        <v>0</v>
      </c>
      <c r="BG54" s="1">
        <v>0</v>
      </c>
      <c r="BH54" s="1">
        <v>0</v>
      </c>
      <c r="BI54" s="1">
        <v>0</v>
      </c>
      <c r="BJ54" s="1">
        <v>0</v>
      </c>
      <c r="BK54" s="1">
        <v>0</v>
      </c>
      <c r="BL54" s="1">
        <v>0</v>
      </c>
      <c r="BN54">
        <f>SUM(G54:BM54)</f>
        <v>1332</v>
      </c>
    </row>
    <row r="55" spans="1:66" ht="25.5" x14ac:dyDescent="0.25">
      <c r="A55" s="1" t="s">
        <v>89</v>
      </c>
      <c r="B55" s="1" t="s">
        <v>90</v>
      </c>
      <c r="C55" s="1" t="s">
        <v>66</v>
      </c>
      <c r="D55" s="1" t="s">
        <v>91</v>
      </c>
      <c r="E55" s="1" t="s">
        <v>159</v>
      </c>
      <c r="F55" s="1" t="s">
        <v>160</v>
      </c>
      <c r="G55" s="1">
        <v>986</v>
      </c>
      <c r="H55" s="1">
        <v>2</v>
      </c>
      <c r="I55" s="1">
        <v>0</v>
      </c>
      <c r="J55" s="1">
        <v>28</v>
      </c>
      <c r="K55" s="1">
        <v>28</v>
      </c>
      <c r="L55" s="1">
        <v>0</v>
      </c>
      <c r="M55" s="1">
        <v>28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2</v>
      </c>
      <c r="U55" s="1">
        <v>0</v>
      </c>
      <c r="V55" s="1">
        <v>2</v>
      </c>
      <c r="W55" s="1">
        <v>0</v>
      </c>
      <c r="X55" s="1">
        <v>48</v>
      </c>
      <c r="Y55" s="1">
        <v>26</v>
      </c>
      <c r="Z55" s="1">
        <v>0</v>
      </c>
      <c r="AA55" s="1">
        <v>1</v>
      </c>
      <c r="AB55" s="1">
        <v>0</v>
      </c>
      <c r="AC55" s="1">
        <v>21</v>
      </c>
      <c r="AD55" s="1">
        <v>21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N55">
        <f>SUM(G55:BM55)</f>
        <v>1193</v>
      </c>
    </row>
    <row r="56" spans="1:66" ht="25.5" x14ac:dyDescent="0.25">
      <c r="A56" s="1" t="s">
        <v>89</v>
      </c>
      <c r="B56" s="1" t="s">
        <v>90</v>
      </c>
      <c r="C56" s="1" t="s">
        <v>66</v>
      </c>
      <c r="D56" s="1" t="s">
        <v>91</v>
      </c>
      <c r="E56" s="1" t="s">
        <v>161</v>
      </c>
      <c r="F56" s="1" t="s">
        <v>160</v>
      </c>
      <c r="G56" s="1">
        <v>461</v>
      </c>
      <c r="H56" s="1">
        <v>0</v>
      </c>
      <c r="I56" s="1">
        <v>0</v>
      </c>
      <c r="J56" s="1">
        <v>25</v>
      </c>
      <c r="K56" s="1">
        <v>25</v>
      </c>
      <c r="L56" s="1">
        <v>0</v>
      </c>
      <c r="M56" s="1">
        <v>25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1</v>
      </c>
      <c r="U56" s="1">
        <v>0</v>
      </c>
      <c r="V56" s="1">
        <v>1</v>
      </c>
      <c r="W56" s="1">
        <v>0</v>
      </c>
      <c r="X56" s="1">
        <v>44</v>
      </c>
      <c r="Y56" s="1">
        <v>19</v>
      </c>
      <c r="Z56" s="1">
        <v>0</v>
      </c>
      <c r="AA56" s="1">
        <v>0</v>
      </c>
      <c r="AB56" s="1">
        <v>0</v>
      </c>
      <c r="AC56" s="1">
        <v>23</v>
      </c>
      <c r="AD56" s="1">
        <v>23</v>
      </c>
      <c r="AE56" s="1">
        <v>0</v>
      </c>
      <c r="AF56" s="1">
        <v>2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1</v>
      </c>
      <c r="AM56" s="1">
        <v>1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0</v>
      </c>
      <c r="AV56" s="1">
        <v>0</v>
      </c>
      <c r="AW56" s="1">
        <v>0</v>
      </c>
      <c r="AX56" s="1">
        <v>0</v>
      </c>
      <c r="AY56" s="1">
        <v>0</v>
      </c>
      <c r="AZ56" s="1">
        <v>0</v>
      </c>
      <c r="BA56" s="1">
        <v>0</v>
      </c>
      <c r="BB56" s="1">
        <v>0</v>
      </c>
      <c r="BC56" s="1">
        <v>0</v>
      </c>
      <c r="BD56" s="1">
        <v>0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0</v>
      </c>
      <c r="BK56" s="1">
        <v>0</v>
      </c>
      <c r="BL56" s="1">
        <v>0</v>
      </c>
      <c r="BN56">
        <f>SUM(G56:BM56)</f>
        <v>651</v>
      </c>
    </row>
    <row r="57" spans="1:66" ht="38.25" x14ac:dyDescent="0.25">
      <c r="A57" s="1" t="s">
        <v>89</v>
      </c>
      <c r="B57" s="1" t="s">
        <v>90</v>
      </c>
      <c r="C57" s="1" t="s">
        <v>66</v>
      </c>
      <c r="D57" s="1" t="s">
        <v>91</v>
      </c>
      <c r="E57" s="1" t="s">
        <v>162</v>
      </c>
      <c r="F57" s="1" t="s">
        <v>163</v>
      </c>
      <c r="G57" s="1">
        <v>546</v>
      </c>
      <c r="H57" s="1">
        <v>1</v>
      </c>
      <c r="I57" s="1">
        <v>0</v>
      </c>
      <c r="J57" s="1">
        <v>12</v>
      </c>
      <c r="K57" s="1">
        <v>12</v>
      </c>
      <c r="L57" s="1">
        <v>0</v>
      </c>
      <c r="M57" s="1">
        <v>12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1</v>
      </c>
      <c r="U57" s="1">
        <v>0</v>
      </c>
      <c r="V57" s="1">
        <v>1</v>
      </c>
      <c r="W57" s="1">
        <v>0</v>
      </c>
      <c r="X57" s="1">
        <v>14</v>
      </c>
      <c r="Y57" s="1">
        <v>9</v>
      </c>
      <c r="Z57" s="1">
        <v>0</v>
      </c>
      <c r="AA57" s="1">
        <v>0</v>
      </c>
      <c r="AB57" s="1">
        <v>0</v>
      </c>
      <c r="AC57" s="1">
        <v>4</v>
      </c>
      <c r="AD57" s="1">
        <v>4</v>
      </c>
      <c r="AE57" s="1">
        <v>0</v>
      </c>
      <c r="AF57" s="1">
        <v>1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0</v>
      </c>
      <c r="AX57" s="1">
        <v>0</v>
      </c>
      <c r="AY57" s="1">
        <v>0</v>
      </c>
      <c r="AZ57" s="1">
        <v>0</v>
      </c>
      <c r="BA57" s="1">
        <v>0</v>
      </c>
      <c r="BB57" s="1">
        <v>0</v>
      </c>
      <c r="BC57" s="1">
        <v>0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N57">
        <f>SUM(G57:BM57)</f>
        <v>617</v>
      </c>
    </row>
    <row r="58" spans="1:66" ht="51" x14ac:dyDescent="0.25">
      <c r="A58" s="1" t="s">
        <v>89</v>
      </c>
      <c r="B58" s="1" t="s">
        <v>90</v>
      </c>
      <c r="C58" s="1" t="s">
        <v>66</v>
      </c>
      <c r="D58" s="1" t="s">
        <v>91</v>
      </c>
      <c r="E58" s="1" t="s">
        <v>164</v>
      </c>
      <c r="F58" s="1" t="s">
        <v>165</v>
      </c>
      <c r="G58" s="1">
        <v>1424</v>
      </c>
      <c r="H58" s="1">
        <v>2</v>
      </c>
      <c r="I58" s="1">
        <v>0</v>
      </c>
      <c r="J58" s="1">
        <v>47</v>
      </c>
      <c r="K58" s="1">
        <v>47</v>
      </c>
      <c r="L58" s="1">
        <v>0</v>
      </c>
      <c r="M58" s="1">
        <v>47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4</v>
      </c>
      <c r="U58" s="1">
        <v>1</v>
      </c>
      <c r="V58" s="1">
        <v>3</v>
      </c>
      <c r="W58" s="1">
        <v>0</v>
      </c>
      <c r="X58" s="1">
        <v>67</v>
      </c>
      <c r="Y58" s="1">
        <v>23</v>
      </c>
      <c r="Z58" s="1">
        <v>0</v>
      </c>
      <c r="AA58" s="1">
        <v>2</v>
      </c>
      <c r="AB58" s="1">
        <v>0</v>
      </c>
      <c r="AC58" s="1">
        <v>40</v>
      </c>
      <c r="AD58" s="1">
        <v>40</v>
      </c>
      <c r="AE58" s="1">
        <v>0</v>
      </c>
      <c r="AF58" s="1">
        <v>2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N58">
        <f>SUM(G58:BM58)</f>
        <v>1749</v>
      </c>
    </row>
    <row r="59" spans="1:66" ht="38.25" x14ac:dyDescent="0.25">
      <c r="A59" s="1" t="s">
        <v>89</v>
      </c>
      <c r="B59" s="1" t="s">
        <v>90</v>
      </c>
      <c r="C59" s="1" t="s">
        <v>66</v>
      </c>
      <c r="D59" s="1" t="s">
        <v>91</v>
      </c>
      <c r="E59" s="1" t="s">
        <v>166</v>
      </c>
      <c r="F59" s="1" t="s">
        <v>163</v>
      </c>
      <c r="G59" s="1">
        <v>947</v>
      </c>
      <c r="H59" s="1">
        <v>1</v>
      </c>
      <c r="I59" s="1">
        <v>0</v>
      </c>
      <c r="J59" s="1">
        <v>44</v>
      </c>
      <c r="K59" s="1">
        <v>44</v>
      </c>
      <c r="L59" s="1">
        <v>0</v>
      </c>
      <c r="M59" s="1">
        <v>44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3</v>
      </c>
      <c r="U59" s="1">
        <v>0</v>
      </c>
      <c r="V59" s="1">
        <v>3</v>
      </c>
      <c r="W59" s="1">
        <v>0</v>
      </c>
      <c r="X59" s="1">
        <v>65</v>
      </c>
      <c r="Y59" s="1">
        <v>25</v>
      </c>
      <c r="Z59" s="1">
        <v>0</v>
      </c>
      <c r="AA59" s="1">
        <v>0</v>
      </c>
      <c r="AB59" s="1">
        <v>0</v>
      </c>
      <c r="AC59" s="1">
        <v>38</v>
      </c>
      <c r="AD59" s="1">
        <v>38</v>
      </c>
      <c r="AE59" s="1">
        <v>0</v>
      </c>
      <c r="AF59" s="1">
        <v>2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0</v>
      </c>
      <c r="BA59" s="1">
        <v>0</v>
      </c>
      <c r="BB59" s="1">
        <v>0</v>
      </c>
      <c r="BC59" s="1">
        <v>0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N59">
        <f>SUM(G59:BM59)</f>
        <v>1254</v>
      </c>
    </row>
    <row r="60" spans="1:66" ht="51" x14ac:dyDescent="0.25">
      <c r="A60" s="1" t="s">
        <v>89</v>
      </c>
      <c r="B60" s="1" t="s">
        <v>90</v>
      </c>
      <c r="C60" s="1" t="s">
        <v>66</v>
      </c>
      <c r="D60" s="1" t="s">
        <v>91</v>
      </c>
      <c r="E60" s="1" t="s">
        <v>167</v>
      </c>
      <c r="F60" s="1" t="s">
        <v>168</v>
      </c>
      <c r="G60" s="1">
        <v>703</v>
      </c>
      <c r="H60" s="1">
        <v>1</v>
      </c>
      <c r="I60" s="1">
        <v>0</v>
      </c>
      <c r="J60" s="1">
        <v>32</v>
      </c>
      <c r="K60" s="1">
        <v>32</v>
      </c>
      <c r="L60" s="1">
        <v>0</v>
      </c>
      <c r="M60" s="1">
        <v>32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2</v>
      </c>
      <c r="U60" s="1">
        <v>0</v>
      </c>
      <c r="V60" s="1">
        <v>2</v>
      </c>
      <c r="W60" s="1">
        <v>0</v>
      </c>
      <c r="X60" s="1">
        <v>45</v>
      </c>
      <c r="Y60" s="1">
        <v>18</v>
      </c>
      <c r="Z60" s="1">
        <v>0</v>
      </c>
      <c r="AA60" s="1">
        <v>0</v>
      </c>
      <c r="AB60" s="1">
        <v>0</v>
      </c>
      <c r="AC60" s="1">
        <v>26</v>
      </c>
      <c r="AD60" s="1">
        <v>26</v>
      </c>
      <c r="AE60" s="1">
        <v>0</v>
      </c>
      <c r="AF60" s="1">
        <v>1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0</v>
      </c>
      <c r="BA60" s="1">
        <v>0</v>
      </c>
      <c r="BB60" s="1">
        <v>0</v>
      </c>
      <c r="BC60" s="1">
        <v>0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N60">
        <f>SUM(G60:BM60)</f>
        <v>920</v>
      </c>
    </row>
    <row r="61" spans="1:66" ht="51" x14ac:dyDescent="0.25">
      <c r="A61" s="1" t="s">
        <v>89</v>
      </c>
      <c r="B61" s="1" t="s">
        <v>90</v>
      </c>
      <c r="C61" s="1" t="s">
        <v>66</v>
      </c>
      <c r="D61" s="1" t="s">
        <v>91</v>
      </c>
      <c r="E61" s="1" t="s">
        <v>169</v>
      </c>
      <c r="F61" s="1" t="s">
        <v>168</v>
      </c>
      <c r="G61" s="1">
        <v>838</v>
      </c>
      <c r="H61" s="1">
        <v>1</v>
      </c>
      <c r="I61" s="1">
        <v>0</v>
      </c>
      <c r="J61" s="1">
        <v>28</v>
      </c>
      <c r="K61" s="1">
        <v>28</v>
      </c>
      <c r="L61" s="1">
        <v>0</v>
      </c>
      <c r="M61" s="1">
        <v>28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5</v>
      </c>
      <c r="U61" s="1">
        <v>0</v>
      </c>
      <c r="V61" s="1">
        <v>5</v>
      </c>
      <c r="W61" s="1">
        <v>0</v>
      </c>
      <c r="X61" s="1">
        <v>60</v>
      </c>
      <c r="Y61" s="1">
        <v>31</v>
      </c>
      <c r="Z61" s="1">
        <v>2</v>
      </c>
      <c r="AA61" s="1">
        <v>0</v>
      </c>
      <c r="AB61" s="1">
        <v>0</v>
      </c>
      <c r="AC61" s="1">
        <v>22</v>
      </c>
      <c r="AD61" s="1">
        <v>22</v>
      </c>
      <c r="AE61" s="1">
        <v>0</v>
      </c>
      <c r="AF61" s="1">
        <v>5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0</v>
      </c>
      <c r="BA61" s="1">
        <v>0</v>
      </c>
      <c r="BB61" s="1">
        <v>0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N61">
        <f>SUM(G61:BM61)</f>
        <v>1075</v>
      </c>
    </row>
    <row r="62" spans="1:66" ht="38.25" x14ac:dyDescent="0.25">
      <c r="A62" s="1" t="s">
        <v>89</v>
      </c>
      <c r="B62" s="1" t="s">
        <v>90</v>
      </c>
      <c r="C62" s="1" t="s">
        <v>66</v>
      </c>
      <c r="D62" s="1" t="s">
        <v>91</v>
      </c>
      <c r="E62" s="1" t="s">
        <v>170</v>
      </c>
      <c r="F62" s="1" t="s">
        <v>171</v>
      </c>
      <c r="G62" s="1">
        <v>777</v>
      </c>
      <c r="H62" s="1">
        <v>0</v>
      </c>
      <c r="I62" s="1">
        <v>0</v>
      </c>
      <c r="J62" s="1">
        <v>45</v>
      </c>
      <c r="K62" s="1">
        <v>45</v>
      </c>
      <c r="L62" s="1">
        <v>0</v>
      </c>
      <c r="M62" s="1">
        <v>45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1</v>
      </c>
      <c r="U62" s="1">
        <v>0</v>
      </c>
      <c r="V62" s="1">
        <v>1</v>
      </c>
      <c r="W62" s="1">
        <v>0</v>
      </c>
      <c r="X62" s="1">
        <v>82</v>
      </c>
      <c r="Y62" s="1">
        <v>34</v>
      </c>
      <c r="Z62" s="1">
        <v>2</v>
      </c>
      <c r="AA62" s="1">
        <v>1</v>
      </c>
      <c r="AB62" s="1">
        <v>0</v>
      </c>
      <c r="AC62" s="1">
        <v>41</v>
      </c>
      <c r="AD62" s="1">
        <v>41</v>
      </c>
      <c r="AE62" s="1">
        <v>0</v>
      </c>
      <c r="AF62" s="1">
        <v>4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N62">
        <f>SUM(G62:BM62)</f>
        <v>1119</v>
      </c>
    </row>
    <row r="63" spans="1:66" ht="38.25" x14ac:dyDescent="0.25">
      <c r="A63" s="1" t="s">
        <v>89</v>
      </c>
      <c r="B63" s="1" t="s">
        <v>90</v>
      </c>
      <c r="C63" s="1" t="s">
        <v>66</v>
      </c>
      <c r="D63" s="1" t="s">
        <v>91</v>
      </c>
      <c r="E63" s="1" t="s">
        <v>172</v>
      </c>
      <c r="F63" s="1" t="s">
        <v>171</v>
      </c>
      <c r="G63" s="1">
        <v>730</v>
      </c>
      <c r="H63" s="1">
        <v>0</v>
      </c>
      <c r="I63" s="1">
        <v>0</v>
      </c>
      <c r="J63" s="1">
        <v>32</v>
      </c>
      <c r="K63" s="1">
        <v>32</v>
      </c>
      <c r="L63" s="1">
        <v>0</v>
      </c>
      <c r="M63" s="1">
        <v>32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50</v>
      </c>
      <c r="Y63" s="1">
        <v>16</v>
      </c>
      <c r="Z63" s="1">
        <v>4</v>
      </c>
      <c r="AA63" s="1">
        <v>0</v>
      </c>
      <c r="AB63" s="1">
        <v>0</v>
      </c>
      <c r="AC63" s="1">
        <v>25</v>
      </c>
      <c r="AD63" s="1">
        <v>24</v>
      </c>
      <c r="AE63" s="1">
        <v>1</v>
      </c>
      <c r="AF63" s="1">
        <v>5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0</v>
      </c>
      <c r="BI63" s="1">
        <v>0</v>
      </c>
      <c r="BJ63" s="1">
        <v>0</v>
      </c>
      <c r="BK63" s="1">
        <v>0</v>
      </c>
      <c r="BL63" s="1">
        <v>0</v>
      </c>
      <c r="BN63">
        <f>SUM(G63:BM63)</f>
        <v>951</v>
      </c>
    </row>
    <row r="64" spans="1:66" ht="38.25" x14ac:dyDescent="0.25">
      <c r="A64" s="1" t="s">
        <v>89</v>
      </c>
      <c r="B64" s="1" t="s">
        <v>90</v>
      </c>
      <c r="C64" s="1" t="s">
        <v>66</v>
      </c>
      <c r="D64" s="1" t="s">
        <v>91</v>
      </c>
      <c r="E64" s="1" t="s">
        <v>173</v>
      </c>
      <c r="F64" s="1" t="s">
        <v>174</v>
      </c>
      <c r="G64" s="1">
        <v>887</v>
      </c>
      <c r="H64" s="1">
        <v>0</v>
      </c>
      <c r="I64" s="1">
        <v>1</v>
      </c>
      <c r="J64" s="1">
        <v>44</v>
      </c>
      <c r="K64" s="1">
        <v>44</v>
      </c>
      <c r="L64" s="1">
        <v>0</v>
      </c>
      <c r="M64" s="1">
        <v>44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3</v>
      </c>
      <c r="U64" s="1">
        <v>1</v>
      </c>
      <c r="V64" s="1">
        <v>2</v>
      </c>
      <c r="W64" s="1">
        <v>0</v>
      </c>
      <c r="X64" s="1">
        <v>72</v>
      </c>
      <c r="Y64" s="1">
        <v>28</v>
      </c>
      <c r="Z64" s="1">
        <v>1</v>
      </c>
      <c r="AA64" s="1">
        <v>0</v>
      </c>
      <c r="AB64" s="1">
        <v>0</v>
      </c>
      <c r="AC64" s="1">
        <v>38</v>
      </c>
      <c r="AD64" s="1">
        <v>38</v>
      </c>
      <c r="AE64" s="1">
        <v>0</v>
      </c>
      <c r="AF64" s="1">
        <v>5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N64">
        <f>SUM(G64:BM64)</f>
        <v>1208</v>
      </c>
    </row>
    <row r="65" spans="1:66" ht="25.5" x14ac:dyDescent="0.25">
      <c r="A65" s="1" t="s">
        <v>89</v>
      </c>
      <c r="B65" s="1" t="s">
        <v>90</v>
      </c>
      <c r="C65" s="1" t="s">
        <v>66</v>
      </c>
      <c r="D65" s="1" t="s">
        <v>91</v>
      </c>
      <c r="E65" s="1" t="s">
        <v>175</v>
      </c>
      <c r="F65" s="1" t="s">
        <v>176</v>
      </c>
      <c r="G65" s="1">
        <v>676</v>
      </c>
      <c r="H65" s="1">
        <v>0</v>
      </c>
      <c r="I65" s="1">
        <v>0</v>
      </c>
      <c r="J65" s="1">
        <v>41</v>
      </c>
      <c r="K65" s="1">
        <v>41</v>
      </c>
      <c r="L65" s="1">
        <v>0</v>
      </c>
      <c r="M65" s="1">
        <v>41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3</v>
      </c>
      <c r="U65" s="1">
        <v>0</v>
      </c>
      <c r="V65" s="1">
        <v>3</v>
      </c>
      <c r="W65" s="1">
        <v>0</v>
      </c>
      <c r="X65" s="1">
        <v>65</v>
      </c>
      <c r="Y65" s="1">
        <v>29</v>
      </c>
      <c r="Z65" s="1">
        <v>1</v>
      </c>
      <c r="AA65" s="1">
        <v>1</v>
      </c>
      <c r="AB65" s="1">
        <v>0</v>
      </c>
      <c r="AC65" s="1">
        <v>31</v>
      </c>
      <c r="AD65" s="1">
        <v>31</v>
      </c>
      <c r="AE65" s="1">
        <v>0</v>
      </c>
      <c r="AF65" s="1">
        <v>3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1</v>
      </c>
      <c r="AM65" s="1">
        <v>1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N65">
        <f>SUM(G65:BM65)</f>
        <v>968</v>
      </c>
    </row>
    <row r="66" spans="1:66" ht="25.5" x14ac:dyDescent="0.25">
      <c r="A66" s="1" t="s">
        <v>89</v>
      </c>
      <c r="B66" s="1" t="s">
        <v>90</v>
      </c>
      <c r="C66" s="1" t="s">
        <v>66</v>
      </c>
      <c r="D66" s="1" t="s">
        <v>91</v>
      </c>
      <c r="E66" s="1" t="s">
        <v>177</v>
      </c>
      <c r="F66" s="1" t="s">
        <v>176</v>
      </c>
      <c r="G66" s="1">
        <v>1433</v>
      </c>
      <c r="H66" s="1">
        <v>1</v>
      </c>
      <c r="I66" s="1">
        <v>2</v>
      </c>
      <c r="J66" s="1">
        <v>112</v>
      </c>
      <c r="K66" s="1">
        <v>112</v>
      </c>
      <c r="L66" s="1">
        <v>0</v>
      </c>
      <c r="M66" s="1">
        <v>112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4</v>
      </c>
      <c r="U66" s="1">
        <v>0</v>
      </c>
      <c r="V66" s="1">
        <v>4</v>
      </c>
      <c r="W66" s="1">
        <v>0</v>
      </c>
      <c r="X66" s="1">
        <v>165</v>
      </c>
      <c r="Y66" s="1">
        <v>75</v>
      </c>
      <c r="Z66" s="1">
        <v>1</v>
      </c>
      <c r="AA66" s="1">
        <v>0</v>
      </c>
      <c r="AB66" s="1">
        <v>0</v>
      </c>
      <c r="AC66" s="1">
        <v>89</v>
      </c>
      <c r="AD66" s="1">
        <v>89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N66">
        <f>SUM(G66:BM66)</f>
        <v>2199</v>
      </c>
    </row>
    <row r="67" spans="1:66" ht="25.5" x14ac:dyDescent="0.25">
      <c r="A67" s="1" t="s">
        <v>89</v>
      </c>
      <c r="B67" s="1" t="s">
        <v>90</v>
      </c>
      <c r="C67" s="1" t="s">
        <v>66</v>
      </c>
      <c r="D67" s="1" t="s">
        <v>91</v>
      </c>
      <c r="E67" s="1" t="s">
        <v>178</v>
      </c>
      <c r="F67" s="1" t="s">
        <v>179</v>
      </c>
      <c r="G67" s="1">
        <v>844</v>
      </c>
      <c r="H67" s="1">
        <v>0</v>
      </c>
      <c r="I67" s="1">
        <v>0</v>
      </c>
      <c r="J67" s="1">
        <v>37</v>
      </c>
      <c r="K67" s="1">
        <v>37</v>
      </c>
      <c r="L67" s="1">
        <v>0</v>
      </c>
      <c r="M67" s="1">
        <v>37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2</v>
      </c>
      <c r="U67" s="1">
        <v>0</v>
      </c>
      <c r="V67" s="1">
        <v>2</v>
      </c>
      <c r="W67" s="1">
        <v>0</v>
      </c>
      <c r="X67" s="1">
        <v>63</v>
      </c>
      <c r="Y67" s="1">
        <v>31</v>
      </c>
      <c r="Z67" s="1">
        <v>0</v>
      </c>
      <c r="AA67" s="1">
        <v>0</v>
      </c>
      <c r="AB67" s="1">
        <v>0</v>
      </c>
      <c r="AC67" s="1">
        <v>31</v>
      </c>
      <c r="AD67" s="1">
        <v>31</v>
      </c>
      <c r="AE67" s="1">
        <v>0</v>
      </c>
      <c r="AF67" s="1">
        <v>1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N67">
        <f>SUM(G67:BM67)</f>
        <v>1116</v>
      </c>
    </row>
    <row r="68" spans="1:66" ht="51" x14ac:dyDescent="0.25">
      <c r="A68" s="1" t="s">
        <v>89</v>
      </c>
      <c r="B68" s="1" t="s">
        <v>90</v>
      </c>
      <c r="C68" s="1" t="s">
        <v>66</v>
      </c>
      <c r="D68" s="1" t="s">
        <v>91</v>
      </c>
      <c r="E68" s="1" t="s">
        <v>180</v>
      </c>
      <c r="F68" s="1" t="s">
        <v>181</v>
      </c>
      <c r="G68" s="1">
        <v>765</v>
      </c>
      <c r="H68" s="1">
        <v>1</v>
      </c>
      <c r="I68" s="1">
        <v>0</v>
      </c>
      <c r="J68" s="1">
        <v>53</v>
      </c>
      <c r="K68" s="1">
        <v>53</v>
      </c>
      <c r="L68" s="1">
        <v>0</v>
      </c>
      <c r="M68" s="1">
        <v>53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76</v>
      </c>
      <c r="Y68" s="1">
        <v>28</v>
      </c>
      <c r="Z68" s="1">
        <v>1</v>
      </c>
      <c r="AA68" s="1">
        <v>0</v>
      </c>
      <c r="AB68" s="1">
        <v>0</v>
      </c>
      <c r="AC68" s="1">
        <v>45</v>
      </c>
      <c r="AD68" s="1">
        <v>45</v>
      </c>
      <c r="AE68" s="1">
        <v>0</v>
      </c>
      <c r="AF68" s="1">
        <v>2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1</v>
      </c>
      <c r="AM68" s="1">
        <v>0</v>
      </c>
      <c r="AN68" s="1">
        <v>0</v>
      </c>
      <c r="AO68" s="1">
        <v>0</v>
      </c>
      <c r="AP68" s="1">
        <v>0</v>
      </c>
      <c r="AQ68" s="1">
        <v>1</v>
      </c>
      <c r="AR68" s="1">
        <v>1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N68">
        <f>SUM(G68:BM68)</f>
        <v>1125</v>
      </c>
    </row>
    <row r="69" spans="1:66" ht="51" x14ac:dyDescent="0.25">
      <c r="A69" s="1" t="s">
        <v>89</v>
      </c>
      <c r="B69" s="1" t="s">
        <v>90</v>
      </c>
      <c r="C69" s="1" t="s">
        <v>66</v>
      </c>
      <c r="D69" s="1" t="s">
        <v>91</v>
      </c>
      <c r="E69" s="1" t="s">
        <v>182</v>
      </c>
      <c r="F69" s="1" t="s">
        <v>181</v>
      </c>
      <c r="G69" s="1">
        <v>647</v>
      </c>
      <c r="H69" s="1">
        <v>1</v>
      </c>
      <c r="I69" s="1">
        <v>0</v>
      </c>
      <c r="J69" s="1">
        <v>23</v>
      </c>
      <c r="K69" s="1">
        <v>23</v>
      </c>
      <c r="L69" s="1">
        <v>0</v>
      </c>
      <c r="M69" s="1">
        <v>23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</v>
      </c>
      <c r="U69" s="1">
        <v>0</v>
      </c>
      <c r="V69" s="1">
        <v>1</v>
      </c>
      <c r="W69" s="1">
        <v>0</v>
      </c>
      <c r="X69" s="1">
        <v>62</v>
      </c>
      <c r="Y69" s="1">
        <v>31</v>
      </c>
      <c r="Z69" s="1">
        <v>0</v>
      </c>
      <c r="AA69" s="1">
        <v>2</v>
      </c>
      <c r="AB69" s="1">
        <v>0</v>
      </c>
      <c r="AC69" s="1">
        <v>20</v>
      </c>
      <c r="AD69" s="1">
        <v>20</v>
      </c>
      <c r="AE69" s="1">
        <v>0</v>
      </c>
      <c r="AF69" s="1">
        <v>9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1</v>
      </c>
      <c r="AM69" s="1">
        <v>1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N69">
        <f>SUM(G69:BM69)</f>
        <v>865</v>
      </c>
    </row>
    <row r="70" spans="1:66" ht="38.25" x14ac:dyDescent="0.25">
      <c r="A70" s="1" t="s">
        <v>89</v>
      </c>
      <c r="B70" s="1" t="s">
        <v>90</v>
      </c>
      <c r="C70" s="1" t="s">
        <v>66</v>
      </c>
      <c r="D70" s="1" t="s">
        <v>91</v>
      </c>
      <c r="E70" s="1" t="s">
        <v>183</v>
      </c>
      <c r="F70" s="1" t="s">
        <v>184</v>
      </c>
      <c r="G70" s="1">
        <v>594</v>
      </c>
      <c r="H70" s="1">
        <v>1</v>
      </c>
      <c r="I70" s="1">
        <v>0</v>
      </c>
      <c r="J70" s="1">
        <v>23</v>
      </c>
      <c r="K70" s="1">
        <v>23</v>
      </c>
      <c r="L70" s="1">
        <v>0</v>
      </c>
      <c r="M70" s="1">
        <v>23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3</v>
      </c>
      <c r="U70" s="1">
        <v>0</v>
      </c>
      <c r="V70" s="1">
        <v>3</v>
      </c>
      <c r="W70" s="1">
        <v>0</v>
      </c>
      <c r="X70" s="1">
        <v>34</v>
      </c>
      <c r="Y70" s="1">
        <v>14</v>
      </c>
      <c r="Z70" s="1">
        <v>0</v>
      </c>
      <c r="AA70" s="1">
        <v>0</v>
      </c>
      <c r="AB70" s="1">
        <v>0</v>
      </c>
      <c r="AC70" s="1">
        <v>20</v>
      </c>
      <c r="AD70" s="1">
        <v>19</v>
      </c>
      <c r="AE70" s="1">
        <v>1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N70">
        <f>SUM(G70:BM70)</f>
        <v>758</v>
      </c>
    </row>
    <row r="71" spans="1:66" ht="25.5" x14ac:dyDescent="0.25">
      <c r="A71" s="1" t="s">
        <v>89</v>
      </c>
      <c r="B71" s="1" t="s">
        <v>90</v>
      </c>
      <c r="C71" s="1" t="s">
        <v>66</v>
      </c>
      <c r="D71" s="1" t="s">
        <v>91</v>
      </c>
      <c r="E71" s="1" t="s">
        <v>185</v>
      </c>
      <c r="F71" s="1" t="s">
        <v>186</v>
      </c>
      <c r="G71" s="1">
        <v>1202</v>
      </c>
      <c r="H71" s="1">
        <v>1</v>
      </c>
      <c r="I71" s="1">
        <v>0</v>
      </c>
      <c r="J71" s="1">
        <v>47</v>
      </c>
      <c r="K71" s="1">
        <v>47</v>
      </c>
      <c r="L71" s="1">
        <v>0</v>
      </c>
      <c r="M71" s="1">
        <v>47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4</v>
      </c>
      <c r="U71" s="1">
        <v>0</v>
      </c>
      <c r="V71" s="1">
        <v>4</v>
      </c>
      <c r="W71" s="1">
        <v>0</v>
      </c>
      <c r="X71" s="1">
        <v>88</v>
      </c>
      <c r="Y71" s="1">
        <v>45</v>
      </c>
      <c r="Z71" s="1">
        <v>1</v>
      </c>
      <c r="AA71" s="1">
        <v>1</v>
      </c>
      <c r="AB71" s="1">
        <v>0</v>
      </c>
      <c r="AC71" s="1">
        <v>40</v>
      </c>
      <c r="AD71" s="1">
        <v>39</v>
      </c>
      <c r="AE71" s="1">
        <v>1</v>
      </c>
      <c r="AF71" s="1">
        <v>1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1</v>
      </c>
      <c r="AM71" s="1">
        <v>1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N71">
        <f>SUM(G71:BM71)</f>
        <v>1570</v>
      </c>
    </row>
    <row r="72" spans="1:66" ht="25.5" x14ac:dyDescent="0.25">
      <c r="A72" s="1" t="s">
        <v>89</v>
      </c>
      <c r="B72" s="1" t="s">
        <v>90</v>
      </c>
      <c r="C72" s="1" t="s">
        <v>66</v>
      </c>
      <c r="D72" s="1" t="s">
        <v>91</v>
      </c>
      <c r="E72" s="1" t="s">
        <v>187</v>
      </c>
      <c r="F72" s="1" t="s">
        <v>186</v>
      </c>
      <c r="G72" s="1">
        <v>1159</v>
      </c>
      <c r="H72" s="1">
        <v>3</v>
      </c>
      <c r="I72" s="1">
        <v>0</v>
      </c>
      <c r="J72" s="1">
        <v>45</v>
      </c>
      <c r="K72" s="1">
        <v>45</v>
      </c>
      <c r="L72" s="1">
        <v>0</v>
      </c>
      <c r="M72" s="1">
        <v>45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3</v>
      </c>
      <c r="U72" s="1">
        <v>0</v>
      </c>
      <c r="V72" s="1">
        <v>3</v>
      </c>
      <c r="W72" s="1">
        <v>0</v>
      </c>
      <c r="X72" s="1">
        <v>88</v>
      </c>
      <c r="Y72" s="1">
        <v>42</v>
      </c>
      <c r="Z72" s="1">
        <v>1</v>
      </c>
      <c r="AA72" s="1">
        <v>0</v>
      </c>
      <c r="AB72" s="1">
        <v>0</v>
      </c>
      <c r="AC72" s="1">
        <v>40</v>
      </c>
      <c r="AD72" s="1">
        <v>39</v>
      </c>
      <c r="AE72" s="1">
        <v>1</v>
      </c>
      <c r="AF72" s="1">
        <v>5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1</v>
      </c>
      <c r="AV72" s="1">
        <v>1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N72">
        <f>SUM(G72:BM72)</f>
        <v>1521</v>
      </c>
    </row>
    <row r="73" spans="1:66" ht="38.25" x14ac:dyDescent="0.25">
      <c r="A73" s="1" t="s">
        <v>89</v>
      </c>
      <c r="B73" s="1" t="s">
        <v>90</v>
      </c>
      <c r="C73" s="1" t="s">
        <v>66</v>
      </c>
      <c r="D73" s="1" t="s">
        <v>91</v>
      </c>
      <c r="E73" s="1" t="s">
        <v>188</v>
      </c>
      <c r="F73" s="1" t="s">
        <v>189</v>
      </c>
      <c r="G73" s="1">
        <v>1223</v>
      </c>
      <c r="H73" s="1">
        <v>2</v>
      </c>
      <c r="I73" s="1">
        <v>0</v>
      </c>
      <c r="J73" s="1">
        <v>87</v>
      </c>
      <c r="K73" s="1">
        <v>87</v>
      </c>
      <c r="L73" s="1">
        <v>0</v>
      </c>
      <c r="M73" s="1">
        <v>87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1</v>
      </c>
      <c r="U73" s="1">
        <v>0</v>
      </c>
      <c r="V73" s="1">
        <v>1</v>
      </c>
      <c r="W73" s="1">
        <v>0</v>
      </c>
      <c r="X73" s="1">
        <v>153</v>
      </c>
      <c r="Y73" s="1">
        <v>66</v>
      </c>
      <c r="Z73" s="1">
        <v>2</v>
      </c>
      <c r="AA73" s="1">
        <v>0</v>
      </c>
      <c r="AB73" s="1">
        <v>0</v>
      </c>
      <c r="AC73" s="1">
        <v>78</v>
      </c>
      <c r="AD73" s="1">
        <v>78</v>
      </c>
      <c r="AE73" s="1">
        <v>0</v>
      </c>
      <c r="AF73" s="1">
        <v>7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1</v>
      </c>
      <c r="AM73" s="1">
        <v>0</v>
      </c>
      <c r="AN73" s="1">
        <v>0</v>
      </c>
      <c r="AO73" s="1">
        <v>0</v>
      </c>
      <c r="AP73" s="1">
        <v>0</v>
      </c>
      <c r="AQ73" s="1">
        <v>1</v>
      </c>
      <c r="AR73" s="1">
        <v>1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N73">
        <f>SUM(G73:BM73)</f>
        <v>1875</v>
      </c>
    </row>
    <row r="74" spans="1:66" ht="38.25" x14ac:dyDescent="0.25">
      <c r="A74" s="1" t="s">
        <v>89</v>
      </c>
      <c r="B74" s="1" t="s">
        <v>90</v>
      </c>
      <c r="C74" s="1" t="s">
        <v>66</v>
      </c>
      <c r="D74" s="1" t="s">
        <v>91</v>
      </c>
      <c r="E74" s="1" t="s">
        <v>190</v>
      </c>
      <c r="F74" s="1" t="s">
        <v>189</v>
      </c>
      <c r="G74" s="1">
        <v>640</v>
      </c>
      <c r="H74" s="1">
        <v>0</v>
      </c>
      <c r="I74" s="1">
        <v>0</v>
      </c>
      <c r="J74" s="1">
        <v>31</v>
      </c>
      <c r="K74" s="1">
        <v>31</v>
      </c>
      <c r="L74" s="1">
        <v>0</v>
      </c>
      <c r="M74" s="1">
        <v>31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59</v>
      </c>
      <c r="Y74" s="1">
        <v>33</v>
      </c>
      <c r="Z74" s="1">
        <v>1</v>
      </c>
      <c r="AA74" s="1">
        <v>1</v>
      </c>
      <c r="AB74" s="1">
        <v>0</v>
      </c>
      <c r="AC74" s="1">
        <v>24</v>
      </c>
      <c r="AD74" s="1">
        <v>24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N74">
        <f>SUM(G74:BM74)</f>
        <v>875</v>
      </c>
    </row>
    <row r="75" spans="1:66" ht="25.5" x14ac:dyDescent="0.25">
      <c r="A75" s="1" t="s">
        <v>89</v>
      </c>
      <c r="B75" s="1" t="s">
        <v>90</v>
      </c>
      <c r="C75" s="1" t="s">
        <v>66</v>
      </c>
      <c r="D75" s="1" t="s">
        <v>91</v>
      </c>
      <c r="E75" s="1" t="s">
        <v>191</v>
      </c>
      <c r="F75" s="1" t="s">
        <v>192</v>
      </c>
      <c r="G75" s="1">
        <v>357</v>
      </c>
      <c r="H75" s="1">
        <v>0</v>
      </c>
      <c r="I75" s="1">
        <v>1</v>
      </c>
      <c r="J75" s="1">
        <v>72</v>
      </c>
      <c r="K75" s="1">
        <v>72</v>
      </c>
      <c r="L75" s="1">
        <v>0</v>
      </c>
      <c r="M75" s="1">
        <v>72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</v>
      </c>
      <c r="U75" s="1">
        <v>0</v>
      </c>
      <c r="V75" s="1">
        <v>1</v>
      </c>
      <c r="W75" s="1">
        <v>0</v>
      </c>
      <c r="X75" s="1">
        <v>119</v>
      </c>
      <c r="Y75" s="1">
        <v>40</v>
      </c>
      <c r="Z75" s="1">
        <v>0</v>
      </c>
      <c r="AA75" s="1">
        <v>3</v>
      </c>
      <c r="AB75" s="1">
        <v>12</v>
      </c>
      <c r="AC75" s="1">
        <v>64</v>
      </c>
      <c r="AD75" s="1">
        <v>64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N75">
        <f>SUM(G75:BM75)</f>
        <v>878</v>
      </c>
    </row>
    <row r="76" spans="1:66" ht="38.25" x14ac:dyDescent="0.25">
      <c r="A76" s="1" t="s">
        <v>89</v>
      </c>
      <c r="B76" s="1" t="s">
        <v>90</v>
      </c>
      <c r="C76" s="1" t="s">
        <v>66</v>
      </c>
      <c r="D76" s="1" t="s">
        <v>91</v>
      </c>
      <c r="E76" s="1" t="s">
        <v>193</v>
      </c>
      <c r="F76" s="1" t="s">
        <v>194</v>
      </c>
      <c r="G76" s="1">
        <v>650</v>
      </c>
      <c r="H76" s="1">
        <v>1</v>
      </c>
      <c r="I76" s="1">
        <v>0</v>
      </c>
      <c r="J76" s="1">
        <v>23</v>
      </c>
      <c r="K76" s="1">
        <v>23</v>
      </c>
      <c r="L76" s="1">
        <v>0</v>
      </c>
      <c r="M76" s="1">
        <v>23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25</v>
      </c>
      <c r="Y76" s="1">
        <v>7</v>
      </c>
      <c r="Z76" s="1">
        <v>1</v>
      </c>
      <c r="AA76" s="1">
        <v>0</v>
      </c>
      <c r="AB76" s="1">
        <v>0</v>
      </c>
      <c r="AC76" s="1">
        <v>17</v>
      </c>
      <c r="AD76" s="1">
        <v>17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N76">
        <f>SUM(G76:BM76)</f>
        <v>787</v>
      </c>
    </row>
    <row r="77" spans="1:66" ht="38.25" x14ac:dyDescent="0.25">
      <c r="A77" s="1" t="s">
        <v>89</v>
      </c>
      <c r="B77" s="1" t="s">
        <v>90</v>
      </c>
      <c r="C77" s="1" t="s">
        <v>66</v>
      </c>
      <c r="D77" s="1" t="s">
        <v>91</v>
      </c>
      <c r="E77" s="1" t="s">
        <v>195</v>
      </c>
      <c r="F77" s="1" t="s">
        <v>196</v>
      </c>
      <c r="G77" s="1">
        <v>601</v>
      </c>
      <c r="H77" s="1">
        <v>0</v>
      </c>
      <c r="I77" s="1">
        <v>0</v>
      </c>
      <c r="J77" s="1">
        <v>28</v>
      </c>
      <c r="K77" s="1">
        <v>28</v>
      </c>
      <c r="L77" s="1">
        <v>0</v>
      </c>
      <c r="M77" s="1">
        <v>28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2</v>
      </c>
      <c r="U77" s="1">
        <v>0</v>
      </c>
      <c r="V77" s="1">
        <v>2</v>
      </c>
      <c r="W77" s="1">
        <v>0</v>
      </c>
      <c r="X77" s="1">
        <v>33</v>
      </c>
      <c r="Y77" s="1">
        <v>12</v>
      </c>
      <c r="Z77" s="1">
        <v>0</v>
      </c>
      <c r="AA77" s="1">
        <v>0</v>
      </c>
      <c r="AB77" s="1">
        <v>0</v>
      </c>
      <c r="AC77" s="1">
        <v>21</v>
      </c>
      <c r="AD77" s="1">
        <v>21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N77">
        <f>SUM(G77:BM77)</f>
        <v>776</v>
      </c>
    </row>
    <row r="78" spans="1:66" ht="38.25" x14ac:dyDescent="0.25">
      <c r="A78" s="1" t="s">
        <v>89</v>
      </c>
      <c r="B78" s="1" t="s">
        <v>90</v>
      </c>
      <c r="C78" s="1" t="s">
        <v>66</v>
      </c>
      <c r="D78" s="1" t="s">
        <v>91</v>
      </c>
      <c r="E78" s="1" t="s">
        <v>197</v>
      </c>
      <c r="F78" s="1" t="s">
        <v>198</v>
      </c>
      <c r="G78" s="1">
        <v>564</v>
      </c>
      <c r="H78" s="1">
        <v>0</v>
      </c>
      <c r="I78" s="1">
        <v>0</v>
      </c>
      <c r="J78" s="1">
        <v>31</v>
      </c>
      <c r="K78" s="1">
        <v>31</v>
      </c>
      <c r="L78" s="1">
        <v>0</v>
      </c>
      <c r="M78" s="1">
        <v>31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1</v>
      </c>
      <c r="U78" s="1">
        <v>0</v>
      </c>
      <c r="V78" s="1">
        <v>1</v>
      </c>
      <c r="W78" s="1">
        <v>0</v>
      </c>
      <c r="X78" s="1">
        <v>53</v>
      </c>
      <c r="Y78" s="1">
        <v>25</v>
      </c>
      <c r="Z78" s="1">
        <v>0</v>
      </c>
      <c r="AA78" s="1">
        <v>0</v>
      </c>
      <c r="AB78" s="1">
        <v>0</v>
      </c>
      <c r="AC78" s="1">
        <v>28</v>
      </c>
      <c r="AD78" s="1">
        <v>28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N78">
        <f>SUM(G78:BM78)</f>
        <v>793</v>
      </c>
    </row>
    <row r="79" spans="1:66" ht="38.25" x14ac:dyDescent="0.25">
      <c r="A79" s="1" t="s">
        <v>89</v>
      </c>
      <c r="B79" s="1" t="s">
        <v>90</v>
      </c>
      <c r="C79" s="1" t="s">
        <v>66</v>
      </c>
      <c r="D79" s="1" t="s">
        <v>91</v>
      </c>
      <c r="E79" s="1" t="s">
        <v>199</v>
      </c>
      <c r="F79" s="1" t="s">
        <v>198</v>
      </c>
      <c r="G79" s="1">
        <v>922</v>
      </c>
      <c r="H79" s="1">
        <v>0</v>
      </c>
      <c r="I79" s="1">
        <v>0</v>
      </c>
      <c r="J79" s="1">
        <v>33</v>
      </c>
      <c r="K79" s="1">
        <v>33</v>
      </c>
      <c r="L79" s="1">
        <v>0</v>
      </c>
      <c r="M79" s="1">
        <v>33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</v>
      </c>
      <c r="U79" s="1">
        <v>0</v>
      </c>
      <c r="V79" s="1">
        <v>1</v>
      </c>
      <c r="W79" s="1">
        <v>0</v>
      </c>
      <c r="X79" s="1">
        <v>74</v>
      </c>
      <c r="Y79" s="1">
        <v>41</v>
      </c>
      <c r="Z79" s="1">
        <v>2</v>
      </c>
      <c r="AA79" s="1">
        <v>2</v>
      </c>
      <c r="AB79" s="1">
        <v>0</v>
      </c>
      <c r="AC79" s="1">
        <v>26</v>
      </c>
      <c r="AD79" s="1">
        <v>25</v>
      </c>
      <c r="AE79" s="1">
        <v>1</v>
      </c>
      <c r="AF79" s="1">
        <v>3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N79">
        <f>SUM(G79:BM79)</f>
        <v>1197</v>
      </c>
    </row>
    <row r="80" spans="1:66" ht="38.25" x14ac:dyDescent="0.25">
      <c r="A80" s="1" t="s">
        <v>89</v>
      </c>
      <c r="B80" s="1" t="s">
        <v>90</v>
      </c>
      <c r="C80" s="1" t="s">
        <v>66</v>
      </c>
      <c r="D80" s="1" t="s">
        <v>91</v>
      </c>
      <c r="E80" s="1" t="s">
        <v>200</v>
      </c>
      <c r="F80" s="1" t="s">
        <v>196</v>
      </c>
      <c r="G80" s="1">
        <v>480</v>
      </c>
      <c r="H80" s="1">
        <v>0</v>
      </c>
      <c r="I80" s="1">
        <v>0</v>
      </c>
      <c r="J80" s="1">
        <v>16</v>
      </c>
      <c r="K80" s="1">
        <v>16</v>
      </c>
      <c r="L80" s="1">
        <v>0</v>
      </c>
      <c r="M80" s="1">
        <v>16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1">
        <v>0</v>
      </c>
      <c r="V80" s="1">
        <v>1</v>
      </c>
      <c r="W80" s="1">
        <v>0</v>
      </c>
      <c r="X80" s="1">
        <v>32</v>
      </c>
      <c r="Y80" s="1">
        <v>15</v>
      </c>
      <c r="Z80" s="1">
        <v>0</v>
      </c>
      <c r="AA80" s="1">
        <v>0</v>
      </c>
      <c r="AB80" s="1">
        <v>0</v>
      </c>
      <c r="AC80" s="1">
        <v>14</v>
      </c>
      <c r="AD80" s="1">
        <v>14</v>
      </c>
      <c r="AE80" s="1">
        <v>0</v>
      </c>
      <c r="AF80" s="1">
        <v>3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N80">
        <f>SUM(G80:BM80)</f>
        <v>608</v>
      </c>
    </row>
    <row r="81" spans="1:66" ht="25.5" x14ac:dyDescent="0.25">
      <c r="A81" s="1" t="s">
        <v>89</v>
      </c>
      <c r="B81" s="1" t="s">
        <v>90</v>
      </c>
      <c r="C81" s="1" t="s">
        <v>66</v>
      </c>
      <c r="D81" s="1" t="s">
        <v>91</v>
      </c>
      <c r="E81" s="1" t="s">
        <v>201</v>
      </c>
      <c r="F81" s="1" t="s">
        <v>202</v>
      </c>
      <c r="G81" s="1">
        <v>551</v>
      </c>
      <c r="H81" s="1">
        <v>0</v>
      </c>
      <c r="I81" s="1">
        <v>0</v>
      </c>
      <c r="J81" s="1">
        <v>14</v>
      </c>
      <c r="K81" s="1">
        <v>14</v>
      </c>
      <c r="L81" s="1">
        <v>0</v>
      </c>
      <c r="M81" s="1">
        <v>14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</v>
      </c>
      <c r="U81" s="1">
        <v>0</v>
      </c>
      <c r="V81" s="1">
        <v>1</v>
      </c>
      <c r="W81" s="1">
        <v>0</v>
      </c>
      <c r="X81" s="1">
        <v>27</v>
      </c>
      <c r="Y81" s="1">
        <v>13</v>
      </c>
      <c r="Z81" s="1">
        <v>0</v>
      </c>
      <c r="AA81" s="1">
        <v>0</v>
      </c>
      <c r="AB81" s="1">
        <v>0</v>
      </c>
      <c r="AC81" s="1">
        <v>13</v>
      </c>
      <c r="AD81" s="1">
        <v>12</v>
      </c>
      <c r="AE81" s="1">
        <v>1</v>
      </c>
      <c r="AF81" s="1">
        <v>1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N81">
        <f>SUM(G81:BM81)</f>
        <v>662</v>
      </c>
    </row>
    <row r="82" spans="1:66" ht="38.25" x14ac:dyDescent="0.25">
      <c r="A82" s="1" t="s">
        <v>89</v>
      </c>
      <c r="B82" s="1" t="s">
        <v>90</v>
      </c>
      <c r="C82" s="1" t="s">
        <v>66</v>
      </c>
      <c r="D82" s="1" t="s">
        <v>91</v>
      </c>
      <c r="E82" s="1" t="s">
        <v>203</v>
      </c>
      <c r="F82" s="1" t="s">
        <v>204</v>
      </c>
      <c r="G82" s="1">
        <v>484</v>
      </c>
      <c r="H82" s="1">
        <v>0</v>
      </c>
      <c r="I82" s="1">
        <v>0</v>
      </c>
      <c r="J82" s="1">
        <v>14</v>
      </c>
      <c r="K82" s="1">
        <v>14</v>
      </c>
      <c r="L82" s="1">
        <v>0</v>
      </c>
      <c r="M82" s="1">
        <v>14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</v>
      </c>
      <c r="U82" s="1">
        <v>0</v>
      </c>
      <c r="V82" s="1">
        <v>1</v>
      </c>
      <c r="W82" s="1">
        <v>0</v>
      </c>
      <c r="X82" s="1">
        <v>20</v>
      </c>
      <c r="Y82" s="1">
        <v>8</v>
      </c>
      <c r="Z82" s="1">
        <v>0</v>
      </c>
      <c r="AA82" s="1">
        <v>0</v>
      </c>
      <c r="AB82" s="1">
        <v>0</v>
      </c>
      <c r="AC82" s="1">
        <v>12</v>
      </c>
      <c r="AD82" s="1">
        <v>12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N82">
        <f>SUM(G82:BM82)</f>
        <v>580</v>
      </c>
    </row>
    <row r="83" spans="1:66" ht="38.25" x14ac:dyDescent="0.25">
      <c r="A83" s="1" t="s">
        <v>89</v>
      </c>
      <c r="B83" s="1" t="s">
        <v>90</v>
      </c>
      <c r="C83" s="1" t="s">
        <v>66</v>
      </c>
      <c r="D83" s="1" t="s">
        <v>91</v>
      </c>
      <c r="E83" s="1" t="s">
        <v>205</v>
      </c>
      <c r="F83" s="1" t="s">
        <v>206</v>
      </c>
      <c r="G83" s="1">
        <v>668</v>
      </c>
      <c r="H83" s="1">
        <v>1</v>
      </c>
      <c r="I83" s="1">
        <v>1</v>
      </c>
      <c r="J83" s="1">
        <v>34</v>
      </c>
      <c r="K83" s="1">
        <v>34</v>
      </c>
      <c r="L83" s="1">
        <v>0</v>
      </c>
      <c r="M83" s="1">
        <v>34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4</v>
      </c>
      <c r="U83" s="1">
        <v>0</v>
      </c>
      <c r="V83" s="1">
        <v>4</v>
      </c>
      <c r="W83" s="1">
        <v>0</v>
      </c>
      <c r="X83" s="1">
        <v>58</v>
      </c>
      <c r="Y83" s="1">
        <v>26</v>
      </c>
      <c r="Z83" s="1">
        <v>0</v>
      </c>
      <c r="AA83" s="1">
        <v>0</v>
      </c>
      <c r="AB83" s="1">
        <v>0</v>
      </c>
      <c r="AC83" s="1">
        <v>27</v>
      </c>
      <c r="AD83" s="1">
        <v>27</v>
      </c>
      <c r="AE83" s="1">
        <v>0</v>
      </c>
      <c r="AF83" s="1">
        <v>5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N83">
        <f>SUM(G83:BM83)</f>
        <v>923</v>
      </c>
    </row>
    <row r="84" spans="1:66" ht="38.25" x14ac:dyDescent="0.25">
      <c r="A84" s="1" t="s">
        <v>89</v>
      </c>
      <c r="B84" s="1" t="s">
        <v>90</v>
      </c>
      <c r="C84" s="1" t="s">
        <v>66</v>
      </c>
      <c r="D84" s="1" t="s">
        <v>91</v>
      </c>
      <c r="E84" s="1" t="s">
        <v>207</v>
      </c>
      <c r="F84" s="1" t="s">
        <v>206</v>
      </c>
      <c r="G84" s="1">
        <v>592</v>
      </c>
      <c r="H84" s="1">
        <v>0</v>
      </c>
      <c r="I84" s="1">
        <v>0</v>
      </c>
      <c r="J84" s="1">
        <v>13</v>
      </c>
      <c r="K84" s="1">
        <v>13</v>
      </c>
      <c r="L84" s="1">
        <v>0</v>
      </c>
      <c r="M84" s="1">
        <v>13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23</v>
      </c>
      <c r="Y84" s="1">
        <v>14</v>
      </c>
      <c r="Z84" s="1">
        <v>0</v>
      </c>
      <c r="AA84" s="1">
        <v>0</v>
      </c>
      <c r="AB84" s="1">
        <v>0</v>
      </c>
      <c r="AC84" s="1">
        <v>9</v>
      </c>
      <c r="AD84" s="1">
        <v>8</v>
      </c>
      <c r="AE84" s="1">
        <v>1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1</v>
      </c>
      <c r="AM84" s="1">
        <v>1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N84">
        <f>SUM(G84:BM84)</f>
        <v>688</v>
      </c>
    </row>
    <row r="85" spans="1:66" ht="38.25" x14ac:dyDescent="0.25">
      <c r="A85" s="1" t="s">
        <v>89</v>
      </c>
      <c r="B85" s="1" t="s">
        <v>90</v>
      </c>
      <c r="C85" s="1" t="s">
        <v>66</v>
      </c>
      <c r="D85" s="1" t="s">
        <v>91</v>
      </c>
      <c r="E85" s="1" t="s">
        <v>208</v>
      </c>
      <c r="F85" s="1" t="s">
        <v>209</v>
      </c>
      <c r="G85" s="1">
        <v>755</v>
      </c>
      <c r="H85" s="1">
        <v>0</v>
      </c>
      <c r="I85" s="1">
        <v>0</v>
      </c>
      <c r="J85" s="1">
        <v>16</v>
      </c>
      <c r="K85" s="1">
        <v>16</v>
      </c>
      <c r="L85" s="1">
        <v>0</v>
      </c>
      <c r="M85" s="1">
        <v>16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2</v>
      </c>
      <c r="U85" s="1">
        <v>0</v>
      </c>
      <c r="V85" s="1">
        <v>2</v>
      </c>
      <c r="W85" s="1">
        <v>0</v>
      </c>
      <c r="X85" s="1">
        <v>41</v>
      </c>
      <c r="Y85" s="1">
        <v>26</v>
      </c>
      <c r="Z85" s="1">
        <v>0</v>
      </c>
      <c r="AA85" s="1">
        <v>0</v>
      </c>
      <c r="AB85" s="1">
        <v>0</v>
      </c>
      <c r="AC85" s="1">
        <v>10</v>
      </c>
      <c r="AD85" s="1">
        <v>10</v>
      </c>
      <c r="AE85" s="1">
        <v>0</v>
      </c>
      <c r="AF85" s="1">
        <v>5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N85">
        <f>SUM(G85:BM85)</f>
        <v>899</v>
      </c>
    </row>
    <row r="86" spans="1:66" ht="38.25" x14ac:dyDescent="0.25">
      <c r="A86" s="1" t="s">
        <v>89</v>
      </c>
      <c r="B86" s="1" t="s">
        <v>90</v>
      </c>
      <c r="C86" s="1" t="s">
        <v>66</v>
      </c>
      <c r="D86" s="1" t="s">
        <v>91</v>
      </c>
      <c r="E86" s="1" t="s">
        <v>210</v>
      </c>
      <c r="F86" s="1" t="s">
        <v>209</v>
      </c>
      <c r="G86" s="1">
        <v>809</v>
      </c>
      <c r="H86" s="1">
        <v>0</v>
      </c>
      <c r="I86" s="1">
        <v>0</v>
      </c>
      <c r="J86" s="1">
        <v>17</v>
      </c>
      <c r="K86" s="1">
        <v>17</v>
      </c>
      <c r="L86" s="1">
        <v>0</v>
      </c>
      <c r="M86" s="1">
        <v>17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1</v>
      </c>
      <c r="U86" s="1">
        <v>0</v>
      </c>
      <c r="V86" s="1">
        <v>1</v>
      </c>
      <c r="W86" s="1">
        <v>0</v>
      </c>
      <c r="X86" s="1">
        <v>39</v>
      </c>
      <c r="Y86" s="1">
        <v>21</v>
      </c>
      <c r="Z86" s="1">
        <v>2</v>
      </c>
      <c r="AA86" s="1">
        <v>1</v>
      </c>
      <c r="AB86" s="1">
        <v>0</v>
      </c>
      <c r="AC86" s="1">
        <v>13</v>
      </c>
      <c r="AD86" s="1">
        <v>13</v>
      </c>
      <c r="AE86" s="1">
        <v>0</v>
      </c>
      <c r="AF86" s="1">
        <v>2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N86">
        <f>SUM(G86:BM86)</f>
        <v>953</v>
      </c>
    </row>
    <row r="87" spans="1:66" ht="38.25" x14ac:dyDescent="0.25">
      <c r="A87" s="1" t="s">
        <v>89</v>
      </c>
      <c r="B87" s="1" t="s">
        <v>90</v>
      </c>
      <c r="C87" s="1" t="s">
        <v>66</v>
      </c>
      <c r="D87" s="1" t="s">
        <v>91</v>
      </c>
      <c r="E87" s="1" t="s">
        <v>211</v>
      </c>
      <c r="F87" s="1" t="s">
        <v>212</v>
      </c>
      <c r="G87" s="1">
        <v>1289</v>
      </c>
      <c r="H87" s="1">
        <v>0</v>
      </c>
      <c r="I87" s="1">
        <v>0</v>
      </c>
      <c r="J87" s="1">
        <v>44</v>
      </c>
      <c r="K87" s="1">
        <v>44</v>
      </c>
      <c r="L87" s="1">
        <v>0</v>
      </c>
      <c r="M87" s="1">
        <v>44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73</v>
      </c>
      <c r="Y87" s="1">
        <v>36</v>
      </c>
      <c r="Z87" s="1">
        <v>1</v>
      </c>
      <c r="AA87" s="1">
        <v>1</v>
      </c>
      <c r="AB87" s="1">
        <v>0</v>
      </c>
      <c r="AC87" s="1">
        <v>34</v>
      </c>
      <c r="AD87" s="1">
        <v>34</v>
      </c>
      <c r="AE87" s="1">
        <v>0</v>
      </c>
      <c r="AF87" s="1">
        <v>1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2</v>
      </c>
      <c r="AV87" s="1">
        <v>2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N87">
        <f>SUM(G87:BM87)</f>
        <v>1605</v>
      </c>
    </row>
    <row r="88" spans="1:66" ht="38.25" x14ac:dyDescent="0.25">
      <c r="A88" s="1" t="s">
        <v>89</v>
      </c>
      <c r="B88" s="1" t="s">
        <v>90</v>
      </c>
      <c r="C88" s="1" t="s">
        <v>66</v>
      </c>
      <c r="D88" s="1" t="s">
        <v>91</v>
      </c>
      <c r="E88" s="1" t="s">
        <v>213</v>
      </c>
      <c r="F88" s="1" t="s">
        <v>212</v>
      </c>
      <c r="G88" s="1">
        <v>669</v>
      </c>
      <c r="H88" s="1">
        <v>1</v>
      </c>
      <c r="I88" s="1">
        <v>0</v>
      </c>
      <c r="J88" s="1">
        <v>32</v>
      </c>
      <c r="K88" s="1">
        <v>32</v>
      </c>
      <c r="L88" s="1">
        <v>0</v>
      </c>
      <c r="M88" s="1">
        <v>32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1</v>
      </c>
      <c r="U88" s="1">
        <v>0</v>
      </c>
      <c r="V88" s="1">
        <v>1</v>
      </c>
      <c r="W88" s="1">
        <v>0</v>
      </c>
      <c r="X88" s="1">
        <v>60</v>
      </c>
      <c r="Y88" s="1">
        <v>28</v>
      </c>
      <c r="Z88" s="1">
        <v>2</v>
      </c>
      <c r="AA88" s="1">
        <v>1</v>
      </c>
      <c r="AB88" s="1">
        <v>0</v>
      </c>
      <c r="AC88" s="1">
        <v>27</v>
      </c>
      <c r="AD88" s="1">
        <v>27</v>
      </c>
      <c r="AE88" s="1">
        <v>0</v>
      </c>
      <c r="AF88" s="1">
        <v>2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  <c r="AY88" s="1">
        <v>0</v>
      </c>
      <c r="AZ88" s="1">
        <v>0</v>
      </c>
      <c r="BA88" s="1">
        <v>0</v>
      </c>
      <c r="BB88" s="1">
        <v>0</v>
      </c>
      <c r="BC88" s="1">
        <v>0</v>
      </c>
      <c r="BD88" s="1">
        <v>0</v>
      </c>
      <c r="BE88" s="1">
        <v>0</v>
      </c>
      <c r="BF88" s="1">
        <v>0</v>
      </c>
      <c r="BG88" s="1">
        <v>0</v>
      </c>
      <c r="BH88" s="1">
        <v>0</v>
      </c>
      <c r="BI88" s="1">
        <v>0</v>
      </c>
      <c r="BJ88" s="1">
        <v>0</v>
      </c>
      <c r="BK88" s="1">
        <v>0</v>
      </c>
      <c r="BL88" s="1">
        <v>0</v>
      </c>
      <c r="BN88">
        <f>SUM(G88:BM88)</f>
        <v>915</v>
      </c>
    </row>
    <row r="89" spans="1:66" ht="25.5" x14ac:dyDescent="0.25">
      <c r="A89" s="1" t="s">
        <v>89</v>
      </c>
      <c r="B89" s="1" t="s">
        <v>90</v>
      </c>
      <c r="C89" s="1" t="s">
        <v>66</v>
      </c>
      <c r="D89" s="1" t="s">
        <v>91</v>
      </c>
      <c r="E89" s="1" t="s">
        <v>214</v>
      </c>
      <c r="F89" s="1" t="s">
        <v>215</v>
      </c>
      <c r="G89" s="1">
        <v>951</v>
      </c>
      <c r="H89" s="1">
        <v>2</v>
      </c>
      <c r="I89" s="1">
        <v>1</v>
      </c>
      <c r="J89" s="1">
        <v>57</v>
      </c>
      <c r="K89" s="1">
        <v>57</v>
      </c>
      <c r="L89" s="1">
        <v>0</v>
      </c>
      <c r="M89" s="1">
        <v>57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85</v>
      </c>
      <c r="Y89" s="1">
        <v>43</v>
      </c>
      <c r="Z89" s="1">
        <v>1</v>
      </c>
      <c r="AA89" s="1">
        <v>0</v>
      </c>
      <c r="AB89" s="1">
        <v>0</v>
      </c>
      <c r="AC89" s="1">
        <v>39</v>
      </c>
      <c r="AD89" s="1">
        <v>38</v>
      </c>
      <c r="AE89" s="1">
        <v>1</v>
      </c>
      <c r="AF89" s="1">
        <v>2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  <c r="AY89" s="1">
        <v>0</v>
      </c>
      <c r="AZ89" s="1">
        <v>0</v>
      </c>
      <c r="BA89" s="1">
        <v>0</v>
      </c>
      <c r="BB89" s="1">
        <v>0</v>
      </c>
      <c r="BC89" s="1">
        <v>0</v>
      </c>
      <c r="BD89" s="1">
        <v>0</v>
      </c>
      <c r="BE89" s="1">
        <v>0</v>
      </c>
      <c r="BF89" s="1">
        <v>0</v>
      </c>
      <c r="BG89" s="1">
        <v>0</v>
      </c>
      <c r="BH89" s="1">
        <v>0</v>
      </c>
      <c r="BI89" s="1">
        <v>0</v>
      </c>
      <c r="BJ89" s="1">
        <v>0</v>
      </c>
      <c r="BK89" s="1">
        <v>0</v>
      </c>
      <c r="BL89" s="1">
        <v>0</v>
      </c>
      <c r="BN89">
        <f>SUM(G89:BM89)</f>
        <v>1334</v>
      </c>
    </row>
    <row r="90" spans="1:66" ht="38.25" x14ac:dyDescent="0.25">
      <c r="A90" s="1" t="s">
        <v>89</v>
      </c>
      <c r="B90" s="1" t="s">
        <v>90</v>
      </c>
      <c r="C90" s="1" t="s">
        <v>66</v>
      </c>
      <c r="D90" s="1" t="s">
        <v>91</v>
      </c>
      <c r="E90" s="1" t="s">
        <v>216</v>
      </c>
      <c r="F90" s="1" t="s">
        <v>217</v>
      </c>
      <c r="G90" s="1">
        <v>469</v>
      </c>
      <c r="H90" s="1">
        <v>0</v>
      </c>
      <c r="I90" s="1">
        <v>2</v>
      </c>
      <c r="J90" s="1">
        <v>19</v>
      </c>
      <c r="K90" s="1">
        <v>19</v>
      </c>
      <c r="L90" s="1">
        <v>0</v>
      </c>
      <c r="M90" s="1">
        <v>19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11</v>
      </c>
      <c r="Y90" s="1">
        <v>8</v>
      </c>
      <c r="Z90" s="1">
        <v>0</v>
      </c>
      <c r="AA90" s="1">
        <v>0</v>
      </c>
      <c r="AB90" s="1">
        <v>0</v>
      </c>
      <c r="AC90" s="1">
        <v>3</v>
      </c>
      <c r="AD90" s="1">
        <v>3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  <c r="AY90" s="1">
        <v>0</v>
      </c>
      <c r="AZ90" s="1">
        <v>0</v>
      </c>
      <c r="BA90" s="1">
        <v>0</v>
      </c>
      <c r="BB90" s="1">
        <v>0</v>
      </c>
      <c r="BC90" s="1">
        <v>0</v>
      </c>
      <c r="BD90" s="1">
        <v>0</v>
      </c>
      <c r="BE90" s="1">
        <v>0</v>
      </c>
      <c r="BF90" s="1">
        <v>0</v>
      </c>
      <c r="BG90" s="1">
        <v>0</v>
      </c>
      <c r="BH90" s="1">
        <v>0</v>
      </c>
      <c r="BI90" s="1">
        <v>0</v>
      </c>
      <c r="BJ90" s="1">
        <v>0</v>
      </c>
      <c r="BK90" s="1">
        <v>0</v>
      </c>
      <c r="BL90" s="1">
        <v>0</v>
      </c>
      <c r="BN90">
        <f>SUM(G90:BM90)</f>
        <v>553</v>
      </c>
    </row>
    <row r="91" spans="1:66" ht="25.5" x14ac:dyDescent="0.25">
      <c r="A91" s="1" t="s">
        <v>89</v>
      </c>
      <c r="B91" s="1" t="s">
        <v>90</v>
      </c>
      <c r="C91" s="1" t="s">
        <v>66</v>
      </c>
      <c r="D91" s="1" t="s">
        <v>91</v>
      </c>
      <c r="E91" s="1" t="s">
        <v>218</v>
      </c>
      <c r="F91" s="1" t="s">
        <v>139</v>
      </c>
      <c r="G91" s="1">
        <v>1460</v>
      </c>
      <c r="H91" s="1">
        <v>1</v>
      </c>
      <c r="I91" s="1">
        <v>0</v>
      </c>
      <c r="J91" s="1">
        <v>80</v>
      </c>
      <c r="K91" s="1">
        <v>80</v>
      </c>
      <c r="L91" s="1">
        <v>0</v>
      </c>
      <c r="M91" s="1">
        <v>80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13</v>
      </c>
      <c r="U91" s="1">
        <v>0</v>
      </c>
      <c r="V91" s="1">
        <v>13</v>
      </c>
      <c r="W91" s="1">
        <v>0</v>
      </c>
      <c r="X91" s="1">
        <v>140</v>
      </c>
      <c r="Y91" s="1">
        <v>75</v>
      </c>
      <c r="Z91" s="1">
        <v>2</v>
      </c>
      <c r="AA91" s="1">
        <v>0</v>
      </c>
      <c r="AB91" s="1">
        <v>0</v>
      </c>
      <c r="AC91" s="1">
        <v>59</v>
      </c>
      <c r="AD91" s="1">
        <v>59</v>
      </c>
      <c r="AE91" s="1">
        <v>0</v>
      </c>
      <c r="AF91" s="1">
        <v>4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  <c r="AY91" s="1">
        <v>0</v>
      </c>
      <c r="AZ91" s="1">
        <v>0</v>
      </c>
      <c r="BA91" s="1">
        <v>0</v>
      </c>
      <c r="BB91" s="1">
        <v>0</v>
      </c>
      <c r="BC91" s="1">
        <v>0</v>
      </c>
      <c r="BD91" s="1">
        <v>0</v>
      </c>
      <c r="BE91" s="1">
        <v>0</v>
      </c>
      <c r="BF91" s="1">
        <v>0</v>
      </c>
      <c r="BG91" s="1">
        <v>0</v>
      </c>
      <c r="BH91" s="1">
        <v>0</v>
      </c>
      <c r="BI91" s="1">
        <v>0</v>
      </c>
      <c r="BJ91" s="1">
        <v>0</v>
      </c>
      <c r="BK91" s="1">
        <v>0</v>
      </c>
      <c r="BL91" s="1">
        <v>0</v>
      </c>
      <c r="BN91">
        <f>SUM(G91:BM91)</f>
        <v>2066</v>
      </c>
    </row>
    <row r="92" spans="1:66" ht="38.25" x14ac:dyDescent="0.25">
      <c r="A92" s="1" t="s">
        <v>89</v>
      </c>
      <c r="B92" s="1" t="s">
        <v>90</v>
      </c>
      <c r="C92" s="1" t="s">
        <v>66</v>
      </c>
      <c r="D92" s="1" t="s">
        <v>91</v>
      </c>
      <c r="E92" s="1" t="s">
        <v>219</v>
      </c>
      <c r="F92" s="1" t="s">
        <v>132</v>
      </c>
      <c r="G92" s="1">
        <v>303</v>
      </c>
      <c r="H92" s="1">
        <v>0</v>
      </c>
      <c r="I92" s="1">
        <v>0</v>
      </c>
      <c r="J92" s="1">
        <v>8</v>
      </c>
      <c r="K92" s="1">
        <v>9</v>
      </c>
      <c r="L92" s="1">
        <v>0</v>
      </c>
      <c r="M92" s="1">
        <v>9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11</v>
      </c>
      <c r="Y92" s="1">
        <v>3</v>
      </c>
      <c r="Z92" s="1">
        <v>0</v>
      </c>
      <c r="AA92" s="1">
        <v>1</v>
      </c>
      <c r="AB92" s="1">
        <v>0</v>
      </c>
      <c r="AC92" s="1">
        <v>7</v>
      </c>
      <c r="AD92" s="1">
        <v>7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0</v>
      </c>
      <c r="AS92" s="1">
        <v>0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  <c r="AY92" s="1">
        <v>0</v>
      </c>
      <c r="AZ92" s="1">
        <v>0</v>
      </c>
      <c r="BA92" s="1">
        <v>0</v>
      </c>
      <c r="BB92" s="1">
        <v>0</v>
      </c>
      <c r="BC92" s="1">
        <v>0</v>
      </c>
      <c r="BD92" s="1">
        <v>0</v>
      </c>
      <c r="BE92" s="1">
        <v>0</v>
      </c>
      <c r="BF92" s="1">
        <v>0</v>
      </c>
      <c r="BG92" s="1">
        <v>0</v>
      </c>
      <c r="BH92" s="1">
        <v>0</v>
      </c>
      <c r="BI92" s="1">
        <v>0</v>
      </c>
      <c r="BJ92" s="1">
        <v>0</v>
      </c>
      <c r="BK92" s="1">
        <v>0</v>
      </c>
      <c r="BL92" s="1">
        <v>0</v>
      </c>
      <c r="BN92">
        <f>SUM(G92:BM92)</f>
        <v>358</v>
      </c>
    </row>
    <row r="93" spans="1:66" ht="25.5" x14ac:dyDescent="0.25">
      <c r="A93" s="1" t="s">
        <v>89</v>
      </c>
      <c r="B93" s="1" t="s">
        <v>90</v>
      </c>
      <c r="C93" s="1" t="s">
        <v>66</v>
      </c>
      <c r="D93" s="1" t="s">
        <v>91</v>
      </c>
      <c r="E93" s="1" t="s">
        <v>220</v>
      </c>
      <c r="F93" s="1" t="s">
        <v>221</v>
      </c>
      <c r="G93" s="1">
        <v>211</v>
      </c>
      <c r="H93" s="1">
        <v>0</v>
      </c>
      <c r="I93" s="1">
        <v>0</v>
      </c>
      <c r="J93" s="1">
        <v>9</v>
      </c>
      <c r="K93" s="1">
        <v>9</v>
      </c>
      <c r="L93" s="1">
        <v>0</v>
      </c>
      <c r="M93" s="1">
        <v>9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1</v>
      </c>
      <c r="U93" s="1">
        <v>0</v>
      </c>
      <c r="V93" s="1">
        <v>1</v>
      </c>
      <c r="W93" s="1">
        <v>0</v>
      </c>
      <c r="X93" s="1">
        <v>13</v>
      </c>
      <c r="Y93" s="1">
        <v>7</v>
      </c>
      <c r="Z93" s="1">
        <v>0</v>
      </c>
      <c r="AA93" s="1">
        <v>0</v>
      </c>
      <c r="AB93" s="1">
        <v>0</v>
      </c>
      <c r="AC93" s="1">
        <v>6</v>
      </c>
      <c r="AD93" s="1">
        <v>6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0</v>
      </c>
      <c r="AR93" s="1">
        <v>0</v>
      </c>
      <c r="AS93" s="1">
        <v>0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  <c r="AY93" s="1">
        <v>0</v>
      </c>
      <c r="AZ93" s="1">
        <v>0</v>
      </c>
      <c r="BA93" s="1">
        <v>0</v>
      </c>
      <c r="BB93" s="1">
        <v>0</v>
      </c>
      <c r="BC93" s="1">
        <v>0</v>
      </c>
      <c r="BD93" s="1">
        <v>0</v>
      </c>
      <c r="BE93" s="1">
        <v>0</v>
      </c>
      <c r="BF93" s="1">
        <v>0</v>
      </c>
      <c r="BG93" s="1">
        <v>0</v>
      </c>
      <c r="BH93" s="1">
        <v>0</v>
      </c>
      <c r="BI93" s="1">
        <v>0</v>
      </c>
      <c r="BJ93" s="1">
        <v>0</v>
      </c>
      <c r="BK93" s="1">
        <v>0</v>
      </c>
      <c r="BL93" s="1">
        <v>0</v>
      </c>
      <c r="BN93">
        <f>SUM(G93:BM93)</f>
        <v>272</v>
      </c>
    </row>
    <row r="94" spans="1:66" ht="76.5" x14ac:dyDescent="0.25">
      <c r="A94" s="1" t="s">
        <v>222</v>
      </c>
      <c r="B94" s="1" t="s">
        <v>223</v>
      </c>
      <c r="C94" s="1" t="s">
        <v>66</v>
      </c>
      <c r="D94" s="1" t="s">
        <v>224</v>
      </c>
      <c r="E94" s="1" t="s">
        <v>225</v>
      </c>
      <c r="F94" s="1" t="s">
        <v>226</v>
      </c>
      <c r="G94" s="1">
        <v>1087</v>
      </c>
      <c r="H94" s="1">
        <v>4</v>
      </c>
      <c r="I94" s="1">
        <v>0</v>
      </c>
      <c r="J94" s="1">
        <v>95</v>
      </c>
      <c r="K94" s="1">
        <v>95</v>
      </c>
      <c r="L94" s="1">
        <v>0</v>
      </c>
      <c r="M94" s="1">
        <v>95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166</v>
      </c>
      <c r="Y94" s="1">
        <v>66</v>
      </c>
      <c r="Z94" s="1">
        <v>4</v>
      </c>
      <c r="AA94" s="1">
        <v>1</v>
      </c>
      <c r="AB94" s="1">
        <v>4</v>
      </c>
      <c r="AC94" s="1">
        <v>89</v>
      </c>
      <c r="AD94" s="1">
        <v>89</v>
      </c>
      <c r="AE94" s="1">
        <v>0</v>
      </c>
      <c r="AF94" s="1">
        <v>2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2</v>
      </c>
      <c r="AM94" s="1">
        <v>2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N94">
        <f>SUM(G94:BM94)</f>
        <v>1801</v>
      </c>
    </row>
    <row r="95" spans="1:66" s="2" customFormat="1" x14ac:dyDescent="0.25">
      <c r="A95" s="5"/>
      <c r="B95" s="6" t="s">
        <v>227</v>
      </c>
      <c r="C95" s="5"/>
      <c r="D95" s="5"/>
      <c r="E95" s="5"/>
      <c r="F95" s="5"/>
      <c r="G95" s="5">
        <f>SUM(G2:G94)</f>
        <v>89535</v>
      </c>
      <c r="H95" s="5">
        <f>SUM(H2:H94)</f>
        <v>150</v>
      </c>
      <c r="I95" s="5">
        <f>SUM(I2:I94)</f>
        <v>31</v>
      </c>
      <c r="J95" s="5">
        <f>SUM(J2:J94)</f>
        <v>5081</v>
      </c>
      <c r="K95" s="5">
        <f>SUM(K2:K94)</f>
        <v>5117</v>
      </c>
      <c r="L95" s="5">
        <f>SUM(L2:L94)</f>
        <v>0</v>
      </c>
      <c r="M95" s="5">
        <f>SUM(M2:M94)</f>
        <v>4339</v>
      </c>
      <c r="N95" s="5">
        <f>SUM(N2:N94)</f>
        <v>0</v>
      </c>
      <c r="O95" s="5">
        <f>SUM(O2:O94)</f>
        <v>0</v>
      </c>
      <c r="P95" s="5">
        <f>SUM(P2:P94)</f>
        <v>0</v>
      </c>
      <c r="Q95" s="5">
        <f>SUM(Q2:Q94)</f>
        <v>0</v>
      </c>
      <c r="R95" s="5">
        <f>SUM(R2:R94)</f>
        <v>0</v>
      </c>
      <c r="S95" s="5">
        <f>SUM(S2:S94)</f>
        <v>0</v>
      </c>
      <c r="T95" s="5">
        <f>SUM(T2:T94)</f>
        <v>303</v>
      </c>
      <c r="U95" s="5">
        <f>SUM(U2:U94)</f>
        <v>5</v>
      </c>
      <c r="V95" s="5">
        <f>SUM(V2:V94)</f>
        <v>298</v>
      </c>
      <c r="W95" s="5">
        <f>SUM(W2:W94)</f>
        <v>0</v>
      </c>
      <c r="X95" s="5">
        <f>SUM(X2:X94)</f>
        <v>8521</v>
      </c>
      <c r="Y95" s="5">
        <f>SUM(Y2:Y94)</f>
        <v>4022</v>
      </c>
      <c r="Z95" s="5">
        <f>SUM(Z2:Z94)</f>
        <v>84</v>
      </c>
      <c r="AA95" s="5">
        <f>SUM(AA2:AA94)</f>
        <v>57</v>
      </c>
      <c r="AB95" s="5">
        <f>SUM(AB2:AB94)</f>
        <v>28</v>
      </c>
      <c r="AC95" s="5">
        <f>SUM(AC2:AC94)</f>
        <v>4047</v>
      </c>
      <c r="AD95" s="5">
        <f>SUM(AD2:AD94)</f>
        <v>4030</v>
      </c>
      <c r="AE95" s="5">
        <f>SUM(AE2:AE94)</f>
        <v>17</v>
      </c>
      <c r="AF95" s="5">
        <f>SUM(AF2:AF94)</f>
        <v>279</v>
      </c>
      <c r="AG95" s="5">
        <f>SUM(AG2:AG94)</f>
        <v>0</v>
      </c>
      <c r="AH95" s="5">
        <f>SUM(AH2:AH94)</f>
        <v>0</v>
      </c>
      <c r="AI95" s="5">
        <f>SUM(AI2:AI94)</f>
        <v>0</v>
      </c>
      <c r="AJ95" s="5">
        <f>SUM(AJ2:AJ94)</f>
        <v>0</v>
      </c>
      <c r="AK95" s="5">
        <f>SUM(AK2:AK94)</f>
        <v>0</v>
      </c>
      <c r="AL95" s="5">
        <f>SUM(AL2:AL94)</f>
        <v>15</v>
      </c>
      <c r="AM95" s="5">
        <f>SUM(AM2:AM94)</f>
        <v>13</v>
      </c>
      <c r="AN95" s="5">
        <f>SUM(AN2:AN94)</f>
        <v>0</v>
      </c>
      <c r="AO95" s="5">
        <f>SUM(AO2:AO94)</f>
        <v>0</v>
      </c>
      <c r="AP95" s="5">
        <f>SUM(AP2:AP94)</f>
        <v>0</v>
      </c>
      <c r="AQ95" s="5">
        <f>SUM(AQ2:AQ94)</f>
        <v>2</v>
      </c>
      <c r="AR95" s="5">
        <f>SUM(AR2:AR94)</f>
        <v>2</v>
      </c>
      <c r="AS95" s="5">
        <f>SUM(AS2:AS94)</f>
        <v>0</v>
      </c>
      <c r="AT95" s="5">
        <f>SUM(AT2:AT94)</f>
        <v>0</v>
      </c>
      <c r="AU95" s="5">
        <f>SUM(AU2:AU94)</f>
        <v>6</v>
      </c>
      <c r="AV95" s="5">
        <f>SUM(AV2:AV94)</f>
        <v>4</v>
      </c>
      <c r="AW95" s="5">
        <f>SUM(AW2:AW94)</f>
        <v>0</v>
      </c>
      <c r="AX95" s="5">
        <f>SUM(AX2:AX94)</f>
        <v>0</v>
      </c>
      <c r="AY95" s="5">
        <f>SUM(AY2:AY94)</f>
        <v>0</v>
      </c>
      <c r="AZ95" s="5">
        <f>SUM(AZ2:AZ94)</f>
        <v>2</v>
      </c>
      <c r="BA95" s="5">
        <f>SUM(BA2:BA94)</f>
        <v>2</v>
      </c>
      <c r="BB95" s="5">
        <f>SUM(BB2:BB94)</f>
        <v>0</v>
      </c>
      <c r="BC95" s="5">
        <f>SUM(BC2:BC94)</f>
        <v>0</v>
      </c>
      <c r="BD95" s="5">
        <f>SUM(BD2:BD94)</f>
        <v>0</v>
      </c>
      <c r="BE95" s="5">
        <f>SUM(BE2:BE94)</f>
        <v>0</v>
      </c>
      <c r="BF95" s="5">
        <f>SUM(BF2:BF94)</f>
        <v>0</v>
      </c>
      <c r="BG95" s="5">
        <f>SUM(BG2:BG94)</f>
        <v>0</v>
      </c>
      <c r="BH95" s="5">
        <f>SUM(BH2:BH94)</f>
        <v>0</v>
      </c>
      <c r="BI95" s="5">
        <f>SUM(BI2:BI94)</f>
        <v>0</v>
      </c>
      <c r="BJ95" s="5">
        <f>SUM(BJ2:BJ94)</f>
        <v>0</v>
      </c>
      <c r="BK95" s="5">
        <f>SUM(BK2:BK94)</f>
        <v>0</v>
      </c>
      <c r="BL95" s="5">
        <f>SUM(BL2:BL94)</f>
        <v>0</v>
      </c>
      <c r="BN95" s="2">
        <f>SUM(G95:BM95)</f>
        <v>125990</v>
      </c>
    </row>
  </sheetData>
  <pageMargins left="1" right="1" top="1" bottom="1" header="1" footer="1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AFA0-0E57-458D-A4A0-A82CEA9473B2}">
  <dimension ref="A1:A3"/>
  <sheetViews>
    <sheetView tabSelected="1" workbookViewId="0">
      <selection activeCell="E31" sqref="E31"/>
    </sheetView>
  </sheetViews>
  <sheetFormatPr defaultRowHeight="15" x14ac:dyDescent="0.25"/>
  <cols>
    <col min="1" max="1" width="58.5703125" customWidth="1"/>
    <col min="10" max="10" width="11" customWidth="1"/>
  </cols>
  <sheetData>
    <row r="1" spans="1:1" x14ac:dyDescent="0.25">
      <c r="A1" s="9" t="s">
        <v>228</v>
      </c>
    </row>
    <row r="2" spans="1:1" ht="25.5" x14ac:dyDescent="0.25">
      <c r="A2" s="8" t="s">
        <v>229</v>
      </c>
    </row>
    <row r="3" spans="1:1" x14ac:dyDescent="0.25">
      <c r="A3" s="7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Sen Dist 4 Elec Stat</vt:lpstr>
      <vt:lpstr>Munis with Incomplete Reports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Madhumita - ELECTIONS</dc:creator>
  <cp:lastModifiedBy>Das, Madhumita - ELECTIONS</cp:lastModifiedBy>
  <dcterms:created xsi:type="dcterms:W3CDTF">2024-09-03T19:10:03Z</dcterms:created>
  <dcterms:modified xsi:type="dcterms:W3CDTF">2024-09-03T19:10:04Z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