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isVote\Teams\Reconciliation\Election Statistics and EDR Postcard Election Data Exports\2024\Special SD4 Election\"/>
    </mc:Choice>
  </mc:AlternateContent>
  <xr:revisionPtr revIDLastSave="0" documentId="8_{7F8611D8-B933-4652-A86E-3B3703187C1A}" xr6:coauthVersionLast="47" xr6:coauthVersionMax="47" xr10:uidLastSave="{00000000-0000-0000-0000-000000000000}"/>
  <bookViews>
    <workbookView xWindow="5985" yWindow="1425" windowWidth="21600" windowHeight="12585" xr2:uid="{00000000-000D-0000-FFFF-FFFF00000000}"/>
  </bookViews>
  <sheets>
    <sheet name="2024 Sen Dist 4 Elec Stat" sheetId="1" r:id="rId1"/>
    <sheet name="Munis with Incomplete Re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5" i="1" l="1"/>
  <c r="H95" i="1"/>
  <c r="BN95" i="1" s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AJ95" i="1"/>
  <c r="AK95" i="1"/>
  <c r="AL95" i="1"/>
  <c r="AM95" i="1"/>
  <c r="AN95" i="1"/>
  <c r="AO95" i="1"/>
  <c r="AP95" i="1"/>
  <c r="AQ95" i="1"/>
  <c r="AR95" i="1"/>
  <c r="AS95" i="1"/>
  <c r="AT95" i="1"/>
  <c r="AU95" i="1"/>
  <c r="AV95" i="1"/>
  <c r="AW95" i="1"/>
  <c r="AX95" i="1"/>
  <c r="AY95" i="1"/>
  <c r="AZ95" i="1"/>
  <c r="BA95" i="1"/>
  <c r="BB95" i="1"/>
  <c r="BC95" i="1"/>
  <c r="BD95" i="1"/>
  <c r="BE95" i="1"/>
  <c r="BF95" i="1"/>
  <c r="BG95" i="1"/>
  <c r="BH95" i="1"/>
  <c r="BI95" i="1"/>
  <c r="BJ95" i="1"/>
  <c r="BK95" i="1"/>
  <c r="BL95" i="1"/>
  <c r="BN2" i="1"/>
  <c r="BN3" i="1"/>
  <c r="BN4" i="1"/>
  <c r="BN5" i="1"/>
  <c r="BN6" i="1"/>
  <c r="BN7" i="1"/>
  <c r="BN8" i="1"/>
  <c r="BN9" i="1"/>
  <c r="BN10" i="1"/>
  <c r="BN11" i="1"/>
  <c r="BN12" i="1"/>
  <c r="BN13" i="1"/>
  <c r="BN14" i="1"/>
  <c r="BN15" i="1"/>
  <c r="BN16" i="1"/>
  <c r="BN17" i="1"/>
  <c r="BN18" i="1"/>
  <c r="BN19" i="1"/>
  <c r="BN20" i="1"/>
  <c r="BN21" i="1"/>
  <c r="BN22" i="1"/>
  <c r="BN23" i="1"/>
  <c r="BN24" i="1"/>
  <c r="BN25" i="1"/>
  <c r="BN26" i="1"/>
  <c r="BN27" i="1"/>
  <c r="BN28" i="1"/>
  <c r="BN29" i="1"/>
  <c r="BN30" i="1"/>
  <c r="BN31" i="1"/>
  <c r="BN32" i="1"/>
  <c r="BN33" i="1"/>
  <c r="BN34" i="1"/>
  <c r="BN35" i="1"/>
  <c r="BN36" i="1"/>
  <c r="BN37" i="1"/>
  <c r="BN38" i="1"/>
  <c r="BN39" i="1"/>
  <c r="BN40" i="1"/>
  <c r="BN41" i="1"/>
  <c r="BN42" i="1"/>
  <c r="BN43" i="1"/>
  <c r="BN44" i="1"/>
  <c r="BN45" i="1"/>
  <c r="BN46" i="1"/>
  <c r="BN47" i="1"/>
  <c r="BN48" i="1"/>
  <c r="BN49" i="1"/>
  <c r="BN50" i="1"/>
  <c r="BN51" i="1"/>
  <c r="BN52" i="1"/>
  <c r="BN53" i="1"/>
  <c r="BN54" i="1"/>
  <c r="BN55" i="1"/>
  <c r="BN56" i="1"/>
  <c r="BN57" i="1"/>
  <c r="BN58" i="1"/>
  <c r="BN59" i="1"/>
  <c r="BN60" i="1"/>
  <c r="BN61" i="1"/>
  <c r="BN62" i="1"/>
  <c r="BN63" i="1"/>
  <c r="BN64" i="1"/>
  <c r="BN65" i="1"/>
  <c r="BN66" i="1"/>
  <c r="BN67" i="1"/>
  <c r="BN68" i="1"/>
  <c r="BN69" i="1"/>
  <c r="BN70" i="1"/>
  <c r="BN71" i="1"/>
  <c r="BN72" i="1"/>
  <c r="BN73" i="1"/>
  <c r="BN74" i="1"/>
  <c r="BN75" i="1"/>
  <c r="BN76" i="1"/>
  <c r="BN77" i="1"/>
  <c r="BN78" i="1"/>
  <c r="BN79" i="1"/>
  <c r="BN80" i="1"/>
  <c r="BN81" i="1"/>
  <c r="BN82" i="1"/>
  <c r="BN83" i="1"/>
  <c r="BN84" i="1"/>
  <c r="BN85" i="1"/>
  <c r="BN86" i="1"/>
  <c r="BN87" i="1"/>
  <c r="BN88" i="1"/>
  <c r="BN89" i="1"/>
  <c r="BN90" i="1"/>
  <c r="BN91" i="1"/>
  <c r="BN92" i="1"/>
  <c r="BN93" i="1"/>
  <c r="BN94" i="1"/>
</calcChain>
</file>

<file path=xl/sharedStrings.xml><?xml version="1.0" encoding="utf-8"?>
<sst xmlns="http://schemas.openxmlformats.org/spreadsheetml/2006/main" count="625" uniqueCount="230">
  <si>
    <t>FIPS</t>
  </si>
  <si>
    <t>HINDI</t>
  </si>
  <si>
    <t>County</t>
  </si>
  <si>
    <t>Municipality</t>
  </si>
  <si>
    <t>Reporting Unit</t>
  </si>
  <si>
    <t>Polling Place Name</t>
  </si>
  <si>
    <t>Open Registrants</t>
  </si>
  <si>
    <t>Late Registrants</t>
  </si>
  <si>
    <t>Election Day Registrants</t>
  </si>
  <si>
    <t>Total Voters</t>
  </si>
  <si>
    <t>Total Ballots</t>
  </si>
  <si>
    <t xml:space="preserve">Paper Ballots Hand Count </t>
  </si>
  <si>
    <t>Optical Scan Ballots</t>
  </si>
  <si>
    <t xml:space="preserve">DRE Touch Screen </t>
  </si>
  <si>
    <t>Provisional Ballots No Photo ID</t>
  </si>
  <si>
    <t>Provisional Ballots No DL Number</t>
  </si>
  <si>
    <t>Provisional Ballots No POR</t>
  </si>
  <si>
    <t>Provisional Ballots Counted</t>
  </si>
  <si>
    <t>Provisional Ballots Rejected</t>
  </si>
  <si>
    <t>In Person Absentees Issued</t>
  </si>
  <si>
    <t>In Person Absentees Cancelled</t>
  </si>
  <si>
    <t>In Person Absentees Counted</t>
  </si>
  <si>
    <t>In Person Absentees Rejected</t>
  </si>
  <si>
    <t>Non UOCAVA Absentees Transmitted Issued</t>
  </si>
  <si>
    <t>Non UOCAVA Absentees Transmitted Not Returned</t>
  </si>
  <si>
    <t>Non UOCAVA Absentees Transmitted Undeliverable</t>
  </si>
  <si>
    <t>Non UOCAVA Absentees Transmitted Cancelled Ineligible</t>
  </si>
  <si>
    <t>Non UOCAVA Absentees Transmitted Cancelled By Voter</t>
  </si>
  <si>
    <t>Non UOCAVA Absentees Transmitted Returned By Election Day</t>
  </si>
  <si>
    <t>Non UOCAVA Absentees Transmitted Counted</t>
  </si>
  <si>
    <t>Non UOCAVA Absentees Transmitted Rejected</t>
  </si>
  <si>
    <t>Non UOCAVA Absentees Transmitted Returned After Election Day</t>
  </si>
  <si>
    <t>FWAB Returned By Election Day</t>
  </si>
  <si>
    <t>FWAB Counted</t>
  </si>
  <si>
    <t>FWAB Rejected</t>
  </si>
  <si>
    <t>FWAB Returned After Election Day</t>
  </si>
  <si>
    <t>FWAB Cancelled</t>
  </si>
  <si>
    <t>Mililary Absentees Transmitted Issued</t>
  </si>
  <si>
    <t>Mililary Absentees Transmitted Not Returned</t>
  </si>
  <si>
    <t>Mililary Absentees Transmitted Undeliverable</t>
  </si>
  <si>
    <t>Mililary Absentees Transmitted Cancelled Ineligible</t>
  </si>
  <si>
    <t>Mililary Absentees Transmitted Cancelled By Voter</t>
  </si>
  <si>
    <t>Mililary Absentees Transmitted Returned By Election Day</t>
  </si>
  <si>
    <t>Mililary Absentees Transmitted Counted</t>
  </si>
  <si>
    <t>Mililary Absentees Transmitted Rejected</t>
  </si>
  <si>
    <t>Mililary Absentees Transmitted Returned After Election Day</t>
  </si>
  <si>
    <t>Temporarily Overseas Absentees Transmitted Issued</t>
  </si>
  <si>
    <t>Temporarily Overseas Absentees Transmitted Not Returned</t>
  </si>
  <si>
    <t>Temporarily Overseas Absentees Transmitted Undeliverable</t>
  </si>
  <si>
    <t>Temporarily Overseas Absentees Transmitted Cancelled Ineligible</t>
  </si>
  <si>
    <t>Temporarily Overseas Absentees Transmitted Cancelled By Voter</t>
  </si>
  <si>
    <t>Temporarily Overseas Absentees Transmitted Returned By Election Day</t>
  </si>
  <si>
    <t>Temporarily Overseas Absentees Transmitted Counted</t>
  </si>
  <si>
    <t>Temporarily Overseas Absentees Transmitted Rejected</t>
  </si>
  <si>
    <t>Temporarily Overseas Absentees Transmitted Returned After Election Day</t>
  </si>
  <si>
    <t>Permanent Overseas Absentees Transmitted Issued</t>
  </si>
  <si>
    <t>Permanent Overseas Absentees Transmitted Not Returned</t>
  </si>
  <si>
    <t>Permanent Overseas Absentees Transmitted Undeliverable</t>
  </si>
  <si>
    <t>Permanent Overseas Absentees Transmitted Cancelled Ineligible</t>
  </si>
  <si>
    <t>Permanent Overseas Absentees Transmitted Cancelled By Voter</t>
  </si>
  <si>
    <t>Permanent Overseas Absentees Transmitted Returned By Election Day</t>
  </si>
  <si>
    <t>Permanent Overseas Absentees Transmitted Counted</t>
  </si>
  <si>
    <t>Permanent Overseas Absentees Transmitted Rejected</t>
  </si>
  <si>
    <t>Permanent Overseas Absentees Transmitted Returned After Election Day</t>
  </si>
  <si>
    <t>10375</t>
  </si>
  <si>
    <t>41107</t>
  </si>
  <si>
    <t>MILWAUKEE COUNTY</t>
  </si>
  <si>
    <t>Village of BROWN DEER</t>
  </si>
  <si>
    <t>Ward 3</t>
  </si>
  <si>
    <t>Brown Deer Elementary School - Gym</t>
  </si>
  <si>
    <t>73725</t>
  </si>
  <si>
    <t>41181</t>
  </si>
  <si>
    <t>Village of SHOREWOOD</t>
  </si>
  <si>
    <t>Wards 1-4</t>
  </si>
  <si>
    <t>SHOREWOOD VILLAGE CENTER, Lower Level</t>
  </si>
  <si>
    <t>Wards 5-8</t>
  </si>
  <si>
    <t>Wards 9-12</t>
  </si>
  <si>
    <t>29400</t>
  </si>
  <si>
    <t>41231</t>
  </si>
  <si>
    <t>City of GLENDALE</t>
  </si>
  <si>
    <t>Wards 1,7</t>
  </si>
  <si>
    <t>The Bavarian Bierhaus</t>
  </si>
  <si>
    <t>Wards 2,8</t>
  </si>
  <si>
    <t>GLENDALE CITY HALL - Common Council Chambers</t>
  </si>
  <si>
    <t>Wards 3,9</t>
  </si>
  <si>
    <t>Wards 4,10</t>
  </si>
  <si>
    <t>GOOD HOPE SCHOOL - Gym</t>
  </si>
  <si>
    <t>Wards 5,11</t>
  </si>
  <si>
    <t>Wards 6,12</t>
  </si>
  <si>
    <t>53000</t>
  </si>
  <si>
    <t>41251</t>
  </si>
  <si>
    <t>City of MILWAUKEE</t>
  </si>
  <si>
    <t>Ward 1</t>
  </si>
  <si>
    <t>FIREHOUSE ENGINE  38</t>
  </si>
  <si>
    <t>Ward 2</t>
  </si>
  <si>
    <t>GREATER HOLY TEMPLE CHRISTIAN ACADEMY</t>
  </si>
  <si>
    <t>Ward 4</t>
  </si>
  <si>
    <t>SPIRIT LIFE CHURCH</t>
  </si>
  <si>
    <t>Ward 5</t>
  </si>
  <si>
    <t>Ward 6</t>
  </si>
  <si>
    <t>GOODRICH SCHOOL</t>
  </si>
  <si>
    <t>Ward 7</t>
  </si>
  <si>
    <t>Ward 8</t>
  </si>
  <si>
    <t>VINCENT HIGH SCHOOL</t>
  </si>
  <si>
    <t>Ward 9</t>
  </si>
  <si>
    <t>STUART SCHOOL</t>
  </si>
  <si>
    <t>Ward 10</t>
  </si>
  <si>
    <t>Ward 11</t>
  </si>
  <si>
    <t>MILWAUKEE SIGN LANGUAGE SCHOOL</t>
  </si>
  <si>
    <t>Ward 12</t>
  </si>
  <si>
    <t>Ward 13</t>
  </si>
  <si>
    <t>CLARA BARTON SCHOOL</t>
  </si>
  <si>
    <t>Ward 14</t>
  </si>
  <si>
    <t>THOREAU SCHOOL</t>
  </si>
  <si>
    <t>Ward 15</t>
  </si>
  <si>
    <t>Ward 16</t>
  </si>
  <si>
    <t>GREEN TREE PREPARATORY</t>
  </si>
  <si>
    <t>Ward 17</t>
  </si>
  <si>
    <t>Ward 18</t>
  </si>
  <si>
    <t>MILWAUKEE POLICE SAFETY ACADEMY</t>
  </si>
  <si>
    <t>Ward 19</t>
  </si>
  <si>
    <t>Ward 20</t>
  </si>
  <si>
    <t>THURSTON WOODS ELEMENTARY SCHOOL</t>
  </si>
  <si>
    <t>Ward 21</t>
  </si>
  <si>
    <t>Ward 22</t>
  </si>
  <si>
    <t>NEW BEGINNINGS ARE POSSIBLE</t>
  </si>
  <si>
    <t>Ward 23</t>
  </si>
  <si>
    <t>Ward 24</t>
  </si>
  <si>
    <t>KLUGE SCHOOL</t>
  </si>
  <si>
    <t>Ward 25</t>
  </si>
  <si>
    <t>Ward 26</t>
  </si>
  <si>
    <t>Ward 27</t>
  </si>
  <si>
    <t>JAMES MADISON HIGH SCHOOL</t>
  </si>
  <si>
    <t>Ward 28</t>
  </si>
  <si>
    <t>Ward 29</t>
  </si>
  <si>
    <t>Ward 30</t>
  </si>
  <si>
    <t>BRYANT SCHOOL</t>
  </si>
  <si>
    <t>Ward 31</t>
  </si>
  <si>
    <t>Ward 32</t>
  </si>
  <si>
    <t>MAPLE TREE SCHOOL</t>
  </si>
  <si>
    <t>Ward 33</t>
  </si>
  <si>
    <t>RIVER TRAIL SCHOOL</t>
  </si>
  <si>
    <t>Ward 34</t>
  </si>
  <si>
    <t>PARKVIEW SCHOOL</t>
  </si>
  <si>
    <t>Ward 35</t>
  </si>
  <si>
    <t>Ward 36</t>
  </si>
  <si>
    <t>ENGELBURG SCHOOL</t>
  </si>
  <si>
    <t>Ward 37</t>
  </si>
  <si>
    <t>Ward 38</t>
  </si>
  <si>
    <t>Ward 39</t>
  </si>
  <si>
    <t>GRANTOSA DRIVE SCHOOL</t>
  </si>
  <si>
    <t>Ward 40</t>
  </si>
  <si>
    <t>SEVENTY-SIXTH STREET BUILDING - MPS</t>
  </si>
  <si>
    <t>Ward 41</t>
  </si>
  <si>
    <t>LANCASTER SCHOOL</t>
  </si>
  <si>
    <t>Ward 42</t>
  </si>
  <si>
    <t>BYRON KILBOURN SCHOOL</t>
  </si>
  <si>
    <t>Ward 44</t>
  </si>
  <si>
    <t>SILVER SPRING NEIGHBORHOOD CENTER</t>
  </si>
  <si>
    <t>Ward 45</t>
  </si>
  <si>
    <t>HAMPTON SCHOOL</t>
  </si>
  <si>
    <t>Ward 46</t>
  </si>
  <si>
    <t>Ward 47</t>
  </si>
  <si>
    <t>MCGOVERN PARK SENIOR CENTER</t>
  </si>
  <si>
    <t>Ward 48</t>
  </si>
  <si>
    <t>BARACK OBAMA SCHOOL OF CTE</t>
  </si>
  <si>
    <t>Ward 49</t>
  </si>
  <si>
    <t>Ward 50</t>
  </si>
  <si>
    <t>VILLARD SQUARE BRANCH LIBRARY</t>
  </si>
  <si>
    <t>Ward 51</t>
  </si>
  <si>
    <t>Ward 52</t>
  </si>
  <si>
    <t>MARVIN PRATT SCHOOL</t>
  </si>
  <si>
    <t>Ward 53</t>
  </si>
  <si>
    <t>Ward 54</t>
  </si>
  <si>
    <t>MILWAUKEE EXCELLENCE CHARTER</t>
  </si>
  <si>
    <t>Ward 55</t>
  </si>
  <si>
    <t>RUFUS KING HIGH SCHOOL</t>
  </si>
  <si>
    <t>Ward 56</t>
  </si>
  <si>
    <t>Ward 57</t>
  </si>
  <si>
    <t>ATKINSON LIBRARY</t>
  </si>
  <si>
    <t>Ward 58</t>
  </si>
  <si>
    <t>NEW HOPE MISSIONARY BAPTIST CHURCH</t>
  </si>
  <si>
    <t>Ward 59</t>
  </si>
  <si>
    <t>Ward 60</t>
  </si>
  <si>
    <t>BANNER PREP/ASSATA HIGH SCHOOL</t>
  </si>
  <si>
    <t>Ward 75</t>
  </si>
  <si>
    <t>EMERSON SCHOOL</t>
  </si>
  <si>
    <t>Ward 76</t>
  </si>
  <si>
    <t>Ward 77</t>
  </si>
  <si>
    <t>NINETY-FIFTH STREET SCHOOL</t>
  </si>
  <si>
    <t>Ward 78</t>
  </si>
  <si>
    <t>Ward 82</t>
  </si>
  <si>
    <t>FIREHOUSE ENGINE 22</t>
  </si>
  <si>
    <t>Ward 108</t>
  </si>
  <si>
    <t>METROPOLITAN BAPTIST CHURCH</t>
  </si>
  <si>
    <t>Ward 109</t>
  </si>
  <si>
    <t>DOUGLAS COMPLEX SCHOOL</t>
  </si>
  <si>
    <t>Ward 110</t>
  </si>
  <si>
    <t>SAINT MARK'S QUALITY OF LIFE CENTER II</t>
  </si>
  <si>
    <t>Ward 111</t>
  </si>
  <si>
    <t>Ward 112</t>
  </si>
  <si>
    <t>Ward 113</t>
  </si>
  <si>
    <t>LAFOLLETTE SCHOOL</t>
  </si>
  <si>
    <t>Ward 114</t>
  </si>
  <si>
    <t>GREEN BAY AVENUE SCHOOL</t>
  </si>
  <si>
    <t>Ward 115</t>
  </si>
  <si>
    <t>DR. MARTIN LUTHER KING JR SCHOOL</t>
  </si>
  <si>
    <t>Ward 116</t>
  </si>
  <si>
    <t>Ward 117</t>
  </si>
  <si>
    <t>CLINTON ROSE SENIOR CENTER</t>
  </si>
  <si>
    <t>Ward 118</t>
  </si>
  <si>
    <t>Ward 119</t>
  </si>
  <si>
    <t>FRATNEY STREET SCHOOL</t>
  </si>
  <si>
    <t>Ward 120</t>
  </si>
  <si>
    <t>Ward 121</t>
  </si>
  <si>
    <t>GORDON PARK PAVILION</t>
  </si>
  <si>
    <t>Ward 136</t>
  </si>
  <si>
    <t>HOLTON TERRACE APARTMENTS</t>
  </si>
  <si>
    <t>Ward 315</t>
  </si>
  <si>
    <t>Ward 318</t>
  </si>
  <si>
    <t>Ward 330</t>
  </si>
  <si>
    <t>Rescue Mission</t>
  </si>
  <si>
    <t>84675</t>
  </si>
  <si>
    <t>41291</t>
  </si>
  <si>
    <t>City of WAUWATOSA</t>
  </si>
  <si>
    <t>Ward 24A</t>
  </si>
  <si>
    <t>ANNUNCIATION GREEK ORTHODOX CHURCH CULTURAL CENTER</t>
  </si>
  <si>
    <t>Totals</t>
  </si>
  <si>
    <t>Muni Name</t>
  </si>
  <si>
    <t>VILLAGE OF SHOREWOOD - MILWAUKEE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</si>
</sst>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4682B4"/>
        <bgColor rgb="FF4682B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/>
      <top/>
      <bottom style="thin">
        <color rgb="FFD3D3D3"/>
      </bottom>
      <diagonal/>
    </border>
  </borders>
  <cellStyleXfs count="1">
    <xf numFmtId="0" fontId="0" fillId="0" borderId="0"/>
  </cellStyleXfs>
  <cellXfs count="8">
    <xf numFmtId="0" fontId="1" fillId="0" borderId="0" xfId="0" applyFont="1"/>
    <xf numFmtId="0" fontId="3" fillId="0" borderId="1" xfId="0" applyFont="1" applyBorder="1" applyAlignment="1">
      <alignment vertical="top" wrapText="1" readingOrder="1"/>
    </xf>
    <xf numFmtId="0" fontId="3" fillId="0" borderId="2" xfId="0" applyFont="1" applyBorder="1" applyAlignment="1">
      <alignment vertical="top" wrapText="1" readingOrder="1"/>
    </xf>
    <xf numFmtId="0" fontId="2" fillId="2" borderId="3" xfId="0" applyFont="1" applyFill="1" applyBorder="1" applyAlignment="1">
      <alignment vertical="top" wrapText="1" readingOrder="1"/>
    </xf>
    <xf numFmtId="0" fontId="2" fillId="2" borderId="3" xfId="0" applyFont="1" applyFill="1" applyBorder="1" applyAlignment="1">
      <alignment horizontal="right" vertical="top" wrapText="1" readingOrder="1"/>
    </xf>
    <xf numFmtId="0" fontId="4" fillId="0" borderId="4" xfId="0" applyFont="1" applyBorder="1"/>
    <xf numFmtId="0" fontId="6" fillId="0" borderId="5" xfId="0" applyFont="1" applyBorder="1" applyAlignment="1">
      <alignment vertical="top" wrapText="1" readingOrder="1"/>
    </xf>
    <xf numFmtId="0" fontId="5" fillId="3" borderId="6" xfId="0" applyFont="1" applyFill="1" applyBorder="1" applyAlignment="1">
      <alignment vertical="top" wrapText="1" readingOrder="1"/>
    </xf>
  </cellXfs>
  <cellStyles count="1">
    <cellStyle name="Normal" xfId="0" builtinId="0"/>
  </cellStyles>
  <dxfs count="74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indexed="64"/>
          <bgColor theme="3" tint="0.59999389629810485"/>
        </patternFill>
      </fill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  <vertical/>
        <horizontal/>
      </border>
    </dxf>
    <dxf>
      <border outline="0">
        <top style="thin">
          <color rgb="FFD3D3D3"/>
        </top>
      </border>
    </dxf>
    <dxf>
      <border outline="0">
        <bottom style="thin">
          <color rgb="FFD3D3D3"/>
        </bottom>
      </border>
    </dxf>
    <dxf>
      <border outline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Tahoma"/>
        <family val="2"/>
        <scheme val="none"/>
      </font>
      <fill>
        <patternFill patternType="solid">
          <fgColor rgb="FF4682B4"/>
          <bgColor rgb="FF4682B4"/>
        </patternFill>
      </fill>
      <alignment horizontal="right" vertical="top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border outline="0">
        <bottom style="thin">
          <color rgb="FFD3D3D3"/>
        </bottom>
      </border>
    </dxf>
    <dxf>
      <border outline="0">
        <top style="thin">
          <color rgb="FFD3D3D3"/>
        </top>
        <bottom style="thin">
          <color indexed="64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682B4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19F96D7-6C73-431B-8F56-2CEB4E029BA6}" name="Table1" displayName="Table1" ref="A1:BL95" totalsRowShown="0" headerRowDxfId="6" dataDxfId="7" headerRowBorderDxfId="72" tableBorderDxfId="73">
  <autoFilter ref="A1:BL95" xr:uid="{E19F96D7-6C73-431B-8F56-2CEB4E029BA6}"/>
  <tableColumns count="64">
    <tableColumn id="1" xr3:uid="{F28FB9E6-8AFA-4627-A579-773BC9CEA967}" name="FIPS" dataDxfId="71"/>
    <tableColumn id="2" xr3:uid="{74C4064B-0BB3-4CF0-9B8B-07953780A379}" name="HINDI" dataDxfId="70"/>
    <tableColumn id="3" xr3:uid="{6EC65968-4037-4C1D-86B6-9B7289EF39BC}" name="County" dataDxfId="69"/>
    <tableColumn id="4" xr3:uid="{9E44FD69-3FFD-459D-9BF2-7F515C95C9BF}" name="Municipality" dataDxfId="68"/>
    <tableColumn id="5" xr3:uid="{57BDA37B-F663-483F-8232-D6423EBF4187}" name="Reporting Unit" dataDxfId="67"/>
    <tableColumn id="6" xr3:uid="{D43E2322-1654-440C-A7C9-C032D1F8D277}" name="Polling Place Name" dataDxfId="66"/>
    <tableColumn id="7" xr3:uid="{83226CE7-BABD-4C58-B799-F7CB013C3101}" name="Open Registrants" dataDxfId="65"/>
    <tableColumn id="8" xr3:uid="{1DDDF91F-B073-4DE0-82DC-FAB14614152A}" name="Late Registrants" dataDxfId="64"/>
    <tableColumn id="9" xr3:uid="{7BA55919-4E4B-4063-863E-C04A350D004F}" name="Election Day Registrants" dataDxfId="63"/>
    <tableColumn id="10" xr3:uid="{E04E182A-67C9-44C3-8DA5-247F4BF5AD53}" name="Total Voters" dataDxfId="62"/>
    <tableColumn id="11" xr3:uid="{7BDEE7AF-92EE-4A8D-99E4-F0CC8D1D78E0}" name="Total Ballots" dataDxfId="61"/>
    <tableColumn id="12" xr3:uid="{3CEB49CA-4521-4020-847B-E30F5BDE4187}" name="Paper Ballots Hand Count " dataDxfId="60"/>
    <tableColumn id="13" xr3:uid="{18DB7C38-C901-4A07-BF3C-05E1B70207D7}" name="Optical Scan Ballots" dataDxfId="59"/>
    <tableColumn id="14" xr3:uid="{569AFE82-BA34-4A97-A5C9-74697BAFF44E}" name="DRE Touch Screen " dataDxfId="58"/>
    <tableColumn id="15" xr3:uid="{5819DB50-FEEC-42A9-BA21-896D7AE73D67}" name="Provisional Ballots No Photo ID" dataDxfId="57"/>
    <tableColumn id="16" xr3:uid="{047660BF-C452-4438-BA37-7A662F001D6A}" name="Provisional Ballots No DL Number" dataDxfId="56"/>
    <tableColumn id="17" xr3:uid="{20447558-AA91-44F9-B963-B6797F3335D9}" name="Provisional Ballots No POR" dataDxfId="55"/>
    <tableColumn id="18" xr3:uid="{17011CEF-8040-4D7A-9ED5-7F8B16BE1831}" name="Provisional Ballots Counted" dataDxfId="54"/>
    <tableColumn id="19" xr3:uid="{84BC386C-FA2E-47E4-8BA6-D12DE2DBA436}" name="Provisional Ballots Rejected" dataDxfId="53"/>
    <tableColumn id="20" xr3:uid="{141AAC33-4C2F-474C-8D88-B5CB12945686}" name="In Person Absentees Issued" dataDxfId="52"/>
    <tableColumn id="21" xr3:uid="{046BC13B-FCF9-40C0-A0F2-B4392145E89A}" name="In Person Absentees Cancelled" dataDxfId="51"/>
    <tableColumn id="22" xr3:uid="{2EC8A717-09C6-49B1-BDB7-27E9F8AE5EDF}" name="In Person Absentees Counted" dataDxfId="50"/>
    <tableColumn id="23" xr3:uid="{ACE65750-FC01-4F83-B807-3CD38949760C}" name="In Person Absentees Rejected" dataDxfId="49"/>
    <tableColumn id="24" xr3:uid="{EC0A21D9-5386-4877-8F1B-22931047337A}" name="Non UOCAVA Absentees Transmitted Issued" dataDxfId="48"/>
    <tableColumn id="25" xr3:uid="{54768AB4-4364-4AC2-AA82-8BD42AA30DFD}" name="Non UOCAVA Absentees Transmitted Not Returned" dataDxfId="47"/>
    <tableColumn id="26" xr3:uid="{3AF3B534-8E9F-4DCB-95CF-64FCBC0309D8}" name="Non UOCAVA Absentees Transmitted Undeliverable" dataDxfId="46"/>
    <tableColumn id="27" xr3:uid="{70221E5C-975A-4465-9A29-CD28D002D04B}" name="Non UOCAVA Absentees Transmitted Cancelled Ineligible" dataDxfId="45"/>
    <tableColumn id="28" xr3:uid="{B5DF363D-B40F-4B2A-A7B3-9669477E4BD8}" name="Non UOCAVA Absentees Transmitted Cancelled By Voter" dataDxfId="44"/>
    <tableColumn id="29" xr3:uid="{EDD798E3-8E88-465A-B6C4-C4E63325BF40}" name="Non UOCAVA Absentees Transmitted Returned By Election Day" dataDxfId="43"/>
    <tableColumn id="30" xr3:uid="{646A03FF-3B41-4C5A-A577-C49925CADD20}" name="Non UOCAVA Absentees Transmitted Counted" dataDxfId="42"/>
    <tableColumn id="31" xr3:uid="{FBDC6831-9C43-4666-A9D0-15ABB42391BE}" name="Non UOCAVA Absentees Transmitted Rejected" dataDxfId="41"/>
    <tableColumn id="32" xr3:uid="{6CF0FC01-B99F-4125-83EC-DD265E4C4A33}" name="Non UOCAVA Absentees Transmitted Returned After Election Day" dataDxfId="40"/>
    <tableColumn id="33" xr3:uid="{5529D1E3-C138-4E53-A842-C97C83031E89}" name="FWAB Returned By Election Day" dataDxfId="39"/>
    <tableColumn id="34" xr3:uid="{3BF00A88-801A-4CE3-9200-C8DCA4214203}" name="FWAB Counted" dataDxfId="38"/>
    <tableColumn id="35" xr3:uid="{38E3A588-8F55-4DB5-93C2-853118941B7B}" name="FWAB Rejected" dataDxfId="37"/>
    <tableColumn id="36" xr3:uid="{15BC6142-8E6B-4996-BA8B-EE3ABF636C30}" name="FWAB Returned After Election Day" dataDxfId="36"/>
    <tableColumn id="37" xr3:uid="{71065EA7-4CA3-49B5-AAD2-D8E44E7792B8}" name="FWAB Cancelled" dataDxfId="35"/>
    <tableColumn id="38" xr3:uid="{0EDF49F6-7A28-4429-A517-305A1A9D350B}" name="Mililary Absentees Transmitted Issued" dataDxfId="34"/>
    <tableColumn id="39" xr3:uid="{9A5DBC89-F273-4941-9C1B-9E77D4EE0234}" name="Mililary Absentees Transmitted Not Returned" dataDxfId="33"/>
    <tableColumn id="40" xr3:uid="{5A8C4DCE-3FE7-4C2B-A1CD-C40C60D29135}" name="Mililary Absentees Transmitted Undeliverable" dataDxfId="32"/>
    <tableColumn id="41" xr3:uid="{0AC25D51-C8BD-4E10-8D56-33D86DA0B44A}" name="Mililary Absentees Transmitted Cancelled Ineligible" dataDxfId="31"/>
    <tableColumn id="42" xr3:uid="{568C3138-77EA-4533-8EF0-2833E32E51C7}" name="Mililary Absentees Transmitted Cancelled By Voter" dataDxfId="30"/>
    <tableColumn id="43" xr3:uid="{DA74C9D2-1EFA-42DF-9FF4-FB2566D8A32D}" name="Mililary Absentees Transmitted Returned By Election Day" dataDxfId="29"/>
    <tableColumn id="44" xr3:uid="{EA2C78A8-E048-4C47-A0E7-6A3ABA7D91F2}" name="Mililary Absentees Transmitted Counted" dataDxfId="28"/>
    <tableColumn id="45" xr3:uid="{7DC69D85-CA30-4BB5-9AAA-D158C745251C}" name="Mililary Absentees Transmitted Rejected" dataDxfId="27"/>
    <tableColumn id="46" xr3:uid="{4A111137-5EA5-421D-A7DC-B8E71983385E}" name="Mililary Absentees Transmitted Returned After Election Day" dataDxfId="26"/>
    <tableColumn id="47" xr3:uid="{37853946-4206-4ADF-A0B6-A759C6FDBAB9}" name="Temporarily Overseas Absentees Transmitted Issued" dataDxfId="25"/>
    <tableColumn id="48" xr3:uid="{FE07F11C-B8E2-4F18-AB48-10A8F04AC9EB}" name="Temporarily Overseas Absentees Transmitted Not Returned" dataDxfId="24"/>
    <tableColumn id="49" xr3:uid="{75A2D1E7-B3D2-450C-9CC5-A8775D5177FC}" name="Temporarily Overseas Absentees Transmitted Undeliverable" dataDxfId="23"/>
    <tableColumn id="50" xr3:uid="{AEE49768-6EC1-4861-B45B-2E8BBE8BC4E6}" name="Temporarily Overseas Absentees Transmitted Cancelled Ineligible" dataDxfId="22"/>
    <tableColumn id="51" xr3:uid="{1D2EEA99-A3B0-4FED-8371-E1B1935D4A33}" name="Temporarily Overseas Absentees Transmitted Cancelled By Voter" dataDxfId="21"/>
    <tableColumn id="52" xr3:uid="{99557B34-64BB-428D-952C-0CE115BEBB70}" name="Temporarily Overseas Absentees Transmitted Returned By Election Day" dataDxfId="20"/>
    <tableColumn id="53" xr3:uid="{C1A0F86B-D60F-48CB-BED0-2D7BD852DEAE}" name="Temporarily Overseas Absentees Transmitted Counted" dataDxfId="19"/>
    <tableColumn id="54" xr3:uid="{5BA03D19-E38E-420C-8DA6-0A24DEBE4691}" name="Temporarily Overseas Absentees Transmitted Rejected" dataDxfId="18"/>
    <tableColumn id="55" xr3:uid="{391EE839-B91C-42DD-99A4-74C322954C6B}" name="Temporarily Overseas Absentees Transmitted Returned After Election Day" dataDxfId="17"/>
    <tableColumn id="56" xr3:uid="{58DF16EC-6D7A-4CF5-92E0-61422236A4FB}" name="Permanent Overseas Absentees Transmitted Issued" dataDxfId="16"/>
    <tableColumn id="57" xr3:uid="{5E4F8D22-03BD-4A92-B9EA-AC746D6BD99A}" name="Permanent Overseas Absentees Transmitted Not Returned" dataDxfId="15"/>
    <tableColumn id="58" xr3:uid="{96237F64-DD74-4A75-B078-6F3516CD94FF}" name="Permanent Overseas Absentees Transmitted Undeliverable" dataDxfId="14"/>
    <tableColumn id="59" xr3:uid="{CCD946FC-57B4-4820-8500-8A93E71165AC}" name="Permanent Overseas Absentees Transmitted Cancelled Ineligible" dataDxfId="13"/>
    <tableColumn id="60" xr3:uid="{8277D901-2F3F-4862-9C4F-4A9388D3787E}" name="Permanent Overseas Absentees Transmitted Cancelled By Voter" dataDxfId="12"/>
    <tableColumn id="61" xr3:uid="{FF5F7B80-00AA-4E23-A852-CD79ED7DB31A}" name="Permanent Overseas Absentees Transmitted Returned By Election Day" dataDxfId="11"/>
    <tableColumn id="62" xr3:uid="{4BFFBEAE-5ABA-4F38-AB55-9E026749DFF1}" name="Permanent Overseas Absentees Transmitted Counted" dataDxfId="10"/>
    <tableColumn id="63" xr3:uid="{2CA4444E-EA3B-4E6C-BD16-697E796C090A}" name="Permanent Overseas Absentees Transmitted Rejected" dataDxfId="9"/>
    <tableColumn id="64" xr3:uid="{C435367C-0BD5-4D8F-B124-96DCBECB5D41}" name="Permanent Overseas Absentees Transmitted Returned After Election Day" dataDxfId="8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C215B10-013E-4DD6-9321-7F3040CBD3FC}" name="Table2" displayName="Table2" ref="A1:A2" totalsRowShown="0" headerRowDxfId="0" dataDxfId="1" headerRowBorderDxfId="4" tableBorderDxfId="5" totalsRowBorderDxfId="3">
  <autoFilter ref="A1:A2" xr:uid="{BC215B10-013E-4DD6-9321-7F3040CBD3FC}"/>
  <tableColumns count="1">
    <tableColumn id="1" xr3:uid="{38C916F5-AE2C-4860-8FB3-1DEA94D99732}" name="Muni Name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5"/>
  <sheetViews>
    <sheetView showGridLines="0" tabSelected="1" workbookViewId="0">
      <selection activeCell="F12" sqref="F12"/>
    </sheetView>
  </sheetViews>
  <sheetFormatPr defaultRowHeight="15" x14ac:dyDescent="0.25"/>
  <cols>
    <col min="1" max="1" width="9.7109375" customWidth="1"/>
    <col min="2" max="3" width="13.7109375" customWidth="1"/>
    <col min="4" max="4" width="16.28515625" customWidth="1"/>
    <col min="5" max="5" width="18.7109375" customWidth="1"/>
    <col min="6" max="6" width="23.7109375" customWidth="1"/>
    <col min="7" max="7" width="21.7109375" customWidth="1"/>
    <col min="8" max="8" width="20.85546875" customWidth="1"/>
    <col min="9" max="9" width="29.42578125" customWidth="1"/>
    <col min="10" max="10" width="16.140625" customWidth="1"/>
    <col min="11" max="11" width="16.5703125" customWidth="1"/>
    <col min="12" max="12" width="30.7109375" customWidth="1"/>
    <col min="13" max="13" width="24.5703125" customWidth="1"/>
    <col min="14" max="14" width="23" customWidth="1"/>
    <col min="15" max="15" width="36.7109375" customWidth="1"/>
    <col min="16" max="16" width="39.28515625" customWidth="1"/>
    <col min="17" max="17" width="32.140625" customWidth="1"/>
    <col min="18" max="18" width="32.5703125" customWidth="1"/>
    <col min="19" max="19" width="33.28515625" customWidth="1"/>
    <col min="20" max="20" width="32.7109375" customWidth="1"/>
    <col min="21" max="21" width="36" customWidth="1"/>
    <col min="22" max="22" width="34.28515625" customWidth="1"/>
    <col min="23" max="23" width="35" customWidth="1"/>
    <col min="24" max="24" width="49.7109375" customWidth="1"/>
    <col min="25" max="25" width="56.85546875" customWidth="1"/>
    <col min="26" max="26" width="57.5703125" customWidth="1"/>
    <col min="27" max="27" width="63.85546875" customWidth="1"/>
    <col min="28" max="28" width="62.7109375" customWidth="1"/>
    <col min="29" max="29" width="69.5703125" customWidth="1"/>
    <col min="30" max="30" width="51.28515625" customWidth="1"/>
    <col min="31" max="31" width="52" customWidth="1"/>
    <col min="32" max="32" width="72.28515625" customWidth="1"/>
    <col min="33" max="33" width="37" customWidth="1"/>
    <col min="34" max="34" width="18.7109375" customWidth="1"/>
    <col min="35" max="35" width="19.42578125" customWidth="1"/>
    <col min="36" max="36" width="39.7109375" customWidth="1"/>
    <col min="37" max="37" width="20.42578125" customWidth="1"/>
    <col min="38" max="38" width="44.140625" customWidth="1"/>
    <col min="39" max="39" width="51.28515625" customWidth="1"/>
    <col min="40" max="40" width="52" customWidth="1"/>
    <col min="41" max="41" width="58.28515625" customWidth="1"/>
    <col min="42" max="42" width="57.140625" customWidth="1"/>
    <col min="43" max="43" width="64" customWidth="1"/>
    <col min="44" max="44" width="45.7109375" customWidth="1"/>
    <col min="45" max="45" width="46.42578125" customWidth="1"/>
    <col min="46" max="46" width="66.7109375" customWidth="1"/>
    <col min="47" max="47" width="59.5703125" customWidth="1"/>
    <col min="48" max="48" width="66.7109375" customWidth="1"/>
    <col min="49" max="49" width="67.42578125" customWidth="1"/>
    <col min="50" max="50" width="73.42578125" customWidth="1"/>
    <col min="51" max="51" width="72.5703125" customWidth="1"/>
    <col min="52" max="52" width="73.42578125" customWidth="1"/>
    <col min="53" max="53" width="61.140625" customWidth="1"/>
    <col min="54" max="54" width="61.85546875" customWidth="1"/>
    <col min="55" max="55" width="73.42578125" customWidth="1"/>
    <col min="56" max="56" width="58.140625" customWidth="1"/>
    <col min="57" max="57" width="65.28515625" customWidth="1"/>
    <col min="58" max="58" width="66" customWidth="1"/>
    <col min="59" max="59" width="72.28515625" customWidth="1"/>
    <col min="60" max="60" width="71.140625" customWidth="1"/>
    <col min="61" max="61" width="73.42578125" customWidth="1"/>
    <col min="62" max="62" width="59.7109375" customWidth="1"/>
    <col min="63" max="63" width="60.42578125" customWidth="1"/>
    <col min="64" max="64" width="73.42578125" customWidth="1"/>
    <col min="65" max="65" width="0" hidden="1" customWidth="1"/>
    <col min="66" max="66" width="0.5703125" customWidth="1"/>
    <col min="67" max="67" width="0" hidden="1" customWidth="1"/>
  </cols>
  <sheetData>
    <row r="1" spans="1:66" ht="55.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4" t="s">
        <v>52</v>
      </c>
      <c r="BB1" s="4" t="s">
        <v>53</v>
      </c>
      <c r="BC1" s="4" t="s">
        <v>54</v>
      </c>
      <c r="BD1" s="4" t="s">
        <v>55</v>
      </c>
      <c r="BE1" s="4" t="s">
        <v>56</v>
      </c>
      <c r="BF1" s="4" t="s">
        <v>57</v>
      </c>
      <c r="BG1" s="4" t="s">
        <v>58</v>
      </c>
      <c r="BH1" s="4" t="s">
        <v>59</v>
      </c>
      <c r="BI1" s="4" t="s">
        <v>60</v>
      </c>
      <c r="BJ1" s="4" t="s">
        <v>61</v>
      </c>
      <c r="BK1" s="4" t="s">
        <v>62</v>
      </c>
      <c r="BL1" s="4" t="s">
        <v>63</v>
      </c>
    </row>
    <row r="2" spans="1:66" ht="38.25" x14ac:dyDescent="0.25">
      <c r="A2" s="1" t="s">
        <v>64</v>
      </c>
      <c r="B2" s="1" t="s">
        <v>65</v>
      </c>
      <c r="C2" s="1" t="s">
        <v>66</v>
      </c>
      <c r="D2" s="1" t="s">
        <v>67</v>
      </c>
      <c r="E2" s="1" t="s">
        <v>68</v>
      </c>
      <c r="F2" s="1" t="s">
        <v>69</v>
      </c>
      <c r="G2" s="1">
        <v>1077</v>
      </c>
      <c r="H2" s="1">
        <v>8</v>
      </c>
      <c r="I2" s="1">
        <v>0</v>
      </c>
      <c r="J2" s="1">
        <v>69</v>
      </c>
      <c r="K2" s="1">
        <v>69</v>
      </c>
      <c r="L2" s="1">
        <v>0</v>
      </c>
      <c r="M2" s="1">
        <v>69</v>
      </c>
      <c r="N2" s="1">
        <v>0</v>
      </c>
      <c r="O2" s="1">
        <v>0</v>
      </c>
      <c r="P2" s="1">
        <v>0</v>
      </c>
      <c r="Q2" s="1">
        <v>0</v>
      </c>
      <c r="R2" s="1">
        <v>0</v>
      </c>
      <c r="S2" s="1">
        <v>0</v>
      </c>
      <c r="T2" s="1">
        <v>0</v>
      </c>
      <c r="U2" s="1">
        <v>0</v>
      </c>
      <c r="V2" s="1">
        <v>0</v>
      </c>
      <c r="W2" s="1">
        <v>0</v>
      </c>
      <c r="X2" s="1">
        <v>136</v>
      </c>
      <c r="Y2" s="1">
        <v>65</v>
      </c>
      <c r="Z2" s="1">
        <v>2</v>
      </c>
      <c r="AA2" s="1">
        <v>0</v>
      </c>
      <c r="AB2" s="1">
        <v>1</v>
      </c>
      <c r="AC2" s="1">
        <v>65</v>
      </c>
      <c r="AD2" s="1">
        <v>65</v>
      </c>
      <c r="AE2" s="1">
        <v>0</v>
      </c>
      <c r="AF2" s="1">
        <v>3</v>
      </c>
      <c r="AG2" s="1">
        <v>0</v>
      </c>
      <c r="AH2" s="1">
        <v>0</v>
      </c>
      <c r="AI2" s="1">
        <v>0</v>
      </c>
      <c r="AJ2" s="1">
        <v>0</v>
      </c>
      <c r="AK2" s="1">
        <v>0</v>
      </c>
      <c r="AL2" s="1">
        <v>0</v>
      </c>
      <c r="AM2" s="1">
        <v>0</v>
      </c>
      <c r="AN2" s="1">
        <v>0</v>
      </c>
      <c r="AO2" s="1">
        <v>0</v>
      </c>
      <c r="AP2" s="1">
        <v>0</v>
      </c>
      <c r="AQ2" s="1">
        <v>0</v>
      </c>
      <c r="AR2" s="1">
        <v>0</v>
      </c>
      <c r="AS2" s="1">
        <v>0</v>
      </c>
      <c r="AT2" s="1">
        <v>0</v>
      </c>
      <c r="AU2" s="1">
        <v>0</v>
      </c>
      <c r="AV2" s="1">
        <v>0</v>
      </c>
      <c r="AW2" s="1">
        <v>0</v>
      </c>
      <c r="AX2" s="1">
        <v>0</v>
      </c>
      <c r="AY2" s="1">
        <v>0</v>
      </c>
      <c r="AZ2" s="1">
        <v>0</v>
      </c>
      <c r="BA2" s="1">
        <v>0</v>
      </c>
      <c r="BB2" s="1">
        <v>0</v>
      </c>
      <c r="BC2" s="1">
        <v>0</v>
      </c>
      <c r="BD2" s="1">
        <v>0</v>
      </c>
      <c r="BE2" s="1">
        <v>0</v>
      </c>
      <c r="BF2" s="1">
        <v>0</v>
      </c>
      <c r="BG2" s="1">
        <v>0</v>
      </c>
      <c r="BH2" s="1">
        <v>0</v>
      </c>
      <c r="BI2" s="1">
        <v>0</v>
      </c>
      <c r="BJ2" s="1">
        <v>0</v>
      </c>
      <c r="BK2" s="1">
        <v>0</v>
      </c>
      <c r="BL2" s="1">
        <v>0</v>
      </c>
      <c r="BN2">
        <f>SUM(G2:BM2)</f>
        <v>1629</v>
      </c>
    </row>
    <row r="3" spans="1:66" ht="51" x14ac:dyDescent="0.25">
      <c r="A3" s="1" t="s">
        <v>70</v>
      </c>
      <c r="B3" s="1" t="s">
        <v>71</v>
      </c>
      <c r="C3" s="1" t="s">
        <v>66</v>
      </c>
      <c r="D3" s="1" t="s">
        <v>72</v>
      </c>
      <c r="E3" s="1" t="s">
        <v>73</v>
      </c>
      <c r="F3" s="1" t="s">
        <v>74</v>
      </c>
      <c r="G3" s="1">
        <v>3632</v>
      </c>
      <c r="H3" s="1">
        <v>19</v>
      </c>
      <c r="I3" s="1">
        <v>2</v>
      </c>
      <c r="J3" s="1">
        <v>323</v>
      </c>
      <c r="K3" s="1">
        <v>322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22</v>
      </c>
      <c r="U3" s="1">
        <v>0</v>
      </c>
      <c r="V3" s="1">
        <v>22</v>
      </c>
      <c r="W3" s="1">
        <v>0</v>
      </c>
      <c r="X3" s="1">
        <v>496</v>
      </c>
      <c r="Y3" s="1">
        <v>245</v>
      </c>
      <c r="Z3" s="1">
        <v>0</v>
      </c>
      <c r="AA3" s="1">
        <v>1</v>
      </c>
      <c r="AB3" s="1">
        <v>4</v>
      </c>
      <c r="AC3" s="1">
        <v>229</v>
      </c>
      <c r="AD3" s="1">
        <v>229</v>
      </c>
      <c r="AE3" s="1">
        <v>0</v>
      </c>
      <c r="AF3" s="1">
        <v>15</v>
      </c>
      <c r="AG3" s="1">
        <v>0</v>
      </c>
      <c r="AH3" s="1">
        <v>0</v>
      </c>
      <c r="AI3" s="1">
        <v>0</v>
      </c>
      <c r="AJ3" s="1">
        <v>0</v>
      </c>
      <c r="AK3" s="1">
        <v>0</v>
      </c>
      <c r="AL3" s="1">
        <v>0</v>
      </c>
      <c r="AM3" s="1">
        <v>0</v>
      </c>
      <c r="AN3" s="1">
        <v>0</v>
      </c>
      <c r="AO3" s="1">
        <v>0</v>
      </c>
      <c r="AP3" s="1">
        <v>0</v>
      </c>
      <c r="AQ3" s="1">
        <v>0</v>
      </c>
      <c r="AR3" s="1">
        <v>0</v>
      </c>
      <c r="AS3" s="1">
        <v>0</v>
      </c>
      <c r="AT3" s="1">
        <v>0</v>
      </c>
      <c r="AU3" s="1">
        <v>0</v>
      </c>
      <c r="AV3" s="1">
        <v>0</v>
      </c>
      <c r="AW3" s="1">
        <v>0</v>
      </c>
      <c r="AX3" s="1">
        <v>0</v>
      </c>
      <c r="AY3" s="1">
        <v>0</v>
      </c>
      <c r="AZ3" s="1">
        <v>0</v>
      </c>
      <c r="BA3" s="1">
        <v>0</v>
      </c>
      <c r="BB3" s="1">
        <v>0</v>
      </c>
      <c r="BC3" s="1">
        <v>0</v>
      </c>
      <c r="BD3" s="1">
        <v>0</v>
      </c>
      <c r="BE3" s="1">
        <v>0</v>
      </c>
      <c r="BF3" s="1">
        <v>0</v>
      </c>
      <c r="BG3" s="1">
        <v>0</v>
      </c>
      <c r="BH3" s="1">
        <v>0</v>
      </c>
      <c r="BI3" s="1">
        <v>0</v>
      </c>
      <c r="BJ3" s="1">
        <v>0</v>
      </c>
      <c r="BK3" s="1">
        <v>0</v>
      </c>
      <c r="BL3" s="1">
        <v>0</v>
      </c>
      <c r="BN3">
        <f>SUM(G3:BM3)</f>
        <v>5561</v>
      </c>
    </row>
    <row r="4" spans="1:66" ht="51" x14ac:dyDescent="0.25">
      <c r="A4" s="1" t="s">
        <v>70</v>
      </c>
      <c r="B4" s="1" t="s">
        <v>71</v>
      </c>
      <c r="C4" s="1" t="s">
        <v>66</v>
      </c>
      <c r="D4" s="1" t="s">
        <v>72</v>
      </c>
      <c r="E4" s="1" t="s">
        <v>75</v>
      </c>
      <c r="F4" s="1" t="s">
        <v>74</v>
      </c>
      <c r="G4" s="1">
        <v>3003</v>
      </c>
      <c r="H4" s="1">
        <v>12</v>
      </c>
      <c r="I4" s="1">
        <v>1</v>
      </c>
      <c r="J4" s="1">
        <v>217</v>
      </c>
      <c r="K4" s="1">
        <v>218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12</v>
      </c>
      <c r="U4" s="1">
        <v>0</v>
      </c>
      <c r="V4" s="1">
        <v>12</v>
      </c>
      <c r="W4" s="1">
        <v>0</v>
      </c>
      <c r="X4" s="1">
        <v>365</v>
      </c>
      <c r="Y4" s="1">
        <v>209</v>
      </c>
      <c r="Z4" s="1">
        <v>0</v>
      </c>
      <c r="AA4" s="1">
        <v>2</v>
      </c>
      <c r="AB4" s="1">
        <v>0</v>
      </c>
      <c r="AC4" s="1">
        <v>144</v>
      </c>
      <c r="AD4" s="1">
        <v>144</v>
      </c>
      <c r="AE4" s="1">
        <v>0</v>
      </c>
      <c r="AF4" s="1">
        <v>8</v>
      </c>
      <c r="AG4" s="1">
        <v>0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0</v>
      </c>
      <c r="AP4" s="1">
        <v>0</v>
      </c>
      <c r="AQ4" s="1">
        <v>0</v>
      </c>
      <c r="AR4" s="1">
        <v>0</v>
      </c>
      <c r="AS4" s="1">
        <v>0</v>
      </c>
      <c r="AT4" s="1">
        <v>0</v>
      </c>
      <c r="AU4" s="1">
        <v>1</v>
      </c>
      <c r="AV4" s="1">
        <v>1</v>
      </c>
      <c r="AW4" s="1">
        <v>0</v>
      </c>
      <c r="AX4" s="1">
        <v>0</v>
      </c>
      <c r="AY4" s="1">
        <v>0</v>
      </c>
      <c r="AZ4" s="1">
        <v>0</v>
      </c>
      <c r="BA4" s="1">
        <v>0</v>
      </c>
      <c r="BB4" s="1">
        <v>0</v>
      </c>
      <c r="BC4" s="1">
        <v>0</v>
      </c>
      <c r="BD4" s="1">
        <v>0</v>
      </c>
      <c r="BE4" s="1">
        <v>0</v>
      </c>
      <c r="BF4" s="1">
        <v>0</v>
      </c>
      <c r="BG4" s="1">
        <v>0</v>
      </c>
      <c r="BH4" s="1">
        <v>0</v>
      </c>
      <c r="BI4" s="1">
        <v>0</v>
      </c>
      <c r="BJ4" s="1">
        <v>0</v>
      </c>
      <c r="BK4" s="1">
        <v>0</v>
      </c>
      <c r="BL4" s="1">
        <v>0</v>
      </c>
      <c r="BN4">
        <f>SUM(G4:BM4)</f>
        <v>4349</v>
      </c>
    </row>
    <row r="5" spans="1:66" ht="51" x14ac:dyDescent="0.25">
      <c r="A5" s="1" t="s">
        <v>70</v>
      </c>
      <c r="B5" s="1" t="s">
        <v>71</v>
      </c>
      <c r="C5" s="1" t="s">
        <v>66</v>
      </c>
      <c r="D5" s="1" t="s">
        <v>72</v>
      </c>
      <c r="E5" s="1" t="s">
        <v>76</v>
      </c>
      <c r="F5" s="1" t="s">
        <v>74</v>
      </c>
      <c r="G5" s="1">
        <v>2959</v>
      </c>
      <c r="H5" s="1">
        <v>18</v>
      </c>
      <c r="I5" s="1">
        <v>4</v>
      </c>
      <c r="J5" s="1">
        <v>203</v>
      </c>
      <c r="K5" s="1">
        <v>238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15</v>
      </c>
      <c r="U5" s="1">
        <v>0</v>
      </c>
      <c r="V5" s="1">
        <v>15</v>
      </c>
      <c r="W5" s="1">
        <v>0</v>
      </c>
      <c r="X5" s="1">
        <v>350</v>
      </c>
      <c r="Y5" s="1">
        <v>164</v>
      </c>
      <c r="Z5" s="1">
        <v>4</v>
      </c>
      <c r="AA5" s="1">
        <v>2</v>
      </c>
      <c r="AB5" s="1">
        <v>1</v>
      </c>
      <c r="AC5" s="1">
        <v>168</v>
      </c>
      <c r="AD5" s="1">
        <v>168</v>
      </c>
      <c r="AE5" s="1">
        <v>0</v>
      </c>
      <c r="AF5" s="1">
        <v>11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1">
        <v>0</v>
      </c>
      <c r="AM5" s="1">
        <v>0</v>
      </c>
      <c r="AN5" s="1">
        <v>0</v>
      </c>
      <c r="AO5" s="1">
        <v>0</v>
      </c>
      <c r="AP5" s="1">
        <v>0</v>
      </c>
      <c r="AQ5" s="1">
        <v>0</v>
      </c>
      <c r="AR5" s="1">
        <v>0</v>
      </c>
      <c r="AS5" s="1">
        <v>0</v>
      </c>
      <c r="AT5" s="1">
        <v>0</v>
      </c>
      <c r="AU5" s="1">
        <v>2</v>
      </c>
      <c r="AV5" s="1">
        <v>0</v>
      </c>
      <c r="AW5" s="1">
        <v>0</v>
      </c>
      <c r="AX5" s="1">
        <v>0</v>
      </c>
      <c r="AY5" s="1">
        <v>0</v>
      </c>
      <c r="AZ5" s="1">
        <v>2</v>
      </c>
      <c r="BA5" s="1">
        <v>2</v>
      </c>
      <c r="BB5" s="1">
        <v>0</v>
      </c>
      <c r="BC5" s="1">
        <v>0</v>
      </c>
      <c r="BD5" s="1">
        <v>0</v>
      </c>
      <c r="BE5" s="1">
        <v>0</v>
      </c>
      <c r="BF5" s="1">
        <v>0</v>
      </c>
      <c r="BG5" s="1">
        <v>0</v>
      </c>
      <c r="BH5" s="1">
        <v>0</v>
      </c>
      <c r="BI5" s="1">
        <v>0</v>
      </c>
      <c r="BJ5" s="1">
        <v>0</v>
      </c>
      <c r="BK5" s="1">
        <v>0</v>
      </c>
      <c r="BL5" s="1">
        <v>0</v>
      </c>
      <c r="BN5">
        <f>SUM(G5:BM5)</f>
        <v>4326</v>
      </c>
    </row>
    <row r="6" spans="1:66" ht="25.5" x14ac:dyDescent="0.25">
      <c r="A6" s="1" t="s">
        <v>77</v>
      </c>
      <c r="B6" s="1" t="s">
        <v>78</v>
      </c>
      <c r="C6" s="1" t="s">
        <v>66</v>
      </c>
      <c r="D6" s="1" t="s">
        <v>79</v>
      </c>
      <c r="E6" s="1" t="s">
        <v>80</v>
      </c>
      <c r="F6" s="1" t="s">
        <v>81</v>
      </c>
      <c r="G6" s="1">
        <v>1295</v>
      </c>
      <c r="H6" s="1">
        <v>8</v>
      </c>
      <c r="I6" s="1">
        <v>2</v>
      </c>
      <c r="J6" s="1">
        <v>111</v>
      </c>
      <c r="K6" s="1">
        <v>111</v>
      </c>
      <c r="L6" s="1">
        <v>0</v>
      </c>
      <c r="M6" s="1">
        <v>111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7</v>
      </c>
      <c r="U6" s="1">
        <v>0</v>
      </c>
      <c r="V6" s="1">
        <v>7</v>
      </c>
      <c r="W6" s="1">
        <v>0</v>
      </c>
      <c r="X6" s="1">
        <v>210</v>
      </c>
      <c r="Y6" s="1">
        <v>116</v>
      </c>
      <c r="Z6" s="1">
        <v>1</v>
      </c>
      <c r="AA6" s="1">
        <v>6</v>
      </c>
      <c r="AB6" s="1">
        <v>1</v>
      </c>
      <c r="AC6" s="1">
        <v>83</v>
      </c>
      <c r="AD6" s="1">
        <v>83</v>
      </c>
      <c r="AE6" s="1">
        <v>0</v>
      </c>
      <c r="AF6" s="1">
        <v>3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0</v>
      </c>
      <c r="BK6" s="1">
        <v>0</v>
      </c>
      <c r="BL6" s="1">
        <v>0</v>
      </c>
      <c r="BN6">
        <f>SUM(G6:BM6)</f>
        <v>2155</v>
      </c>
    </row>
    <row r="7" spans="1:66" ht="63.75" x14ac:dyDescent="0.25">
      <c r="A7" s="1" t="s">
        <v>77</v>
      </c>
      <c r="B7" s="1" t="s">
        <v>78</v>
      </c>
      <c r="C7" s="1" t="s">
        <v>66</v>
      </c>
      <c r="D7" s="1" t="s">
        <v>79</v>
      </c>
      <c r="E7" s="1" t="s">
        <v>82</v>
      </c>
      <c r="F7" s="1" t="s">
        <v>83</v>
      </c>
      <c r="G7" s="1">
        <v>1665</v>
      </c>
      <c r="H7" s="1">
        <v>9</v>
      </c>
      <c r="I7" s="1">
        <v>0</v>
      </c>
      <c r="J7" s="1">
        <v>175</v>
      </c>
      <c r="K7" s="1">
        <v>176</v>
      </c>
      <c r="L7" s="1">
        <v>0</v>
      </c>
      <c r="M7" s="1">
        <v>176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9</v>
      </c>
      <c r="U7" s="1">
        <v>0</v>
      </c>
      <c r="V7" s="1">
        <v>9</v>
      </c>
      <c r="W7" s="1">
        <v>0</v>
      </c>
      <c r="X7" s="1">
        <v>306</v>
      </c>
      <c r="Y7" s="1">
        <v>157</v>
      </c>
      <c r="Z7" s="1">
        <v>1</v>
      </c>
      <c r="AA7" s="1">
        <v>0</v>
      </c>
      <c r="AB7" s="1">
        <v>0</v>
      </c>
      <c r="AC7" s="1">
        <v>146</v>
      </c>
      <c r="AD7" s="1">
        <v>146</v>
      </c>
      <c r="AE7" s="1">
        <v>0</v>
      </c>
      <c r="AF7" s="1">
        <v>2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1</v>
      </c>
      <c r="AM7" s="1">
        <v>1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v>0</v>
      </c>
      <c r="BF7" s="1">
        <v>0</v>
      </c>
      <c r="BG7" s="1">
        <v>0</v>
      </c>
      <c r="BH7" s="1">
        <v>0</v>
      </c>
      <c r="BI7" s="1">
        <v>0</v>
      </c>
      <c r="BJ7" s="1">
        <v>0</v>
      </c>
      <c r="BK7" s="1">
        <v>0</v>
      </c>
      <c r="BL7" s="1">
        <v>0</v>
      </c>
      <c r="BN7">
        <f>SUM(G7:BM7)</f>
        <v>2979</v>
      </c>
    </row>
    <row r="8" spans="1:66" ht="25.5" x14ac:dyDescent="0.25">
      <c r="A8" s="1" t="s">
        <v>77</v>
      </c>
      <c r="B8" s="1" t="s">
        <v>78</v>
      </c>
      <c r="C8" s="1" t="s">
        <v>66</v>
      </c>
      <c r="D8" s="1" t="s">
        <v>79</v>
      </c>
      <c r="E8" s="1" t="s">
        <v>84</v>
      </c>
      <c r="F8" s="1" t="s">
        <v>81</v>
      </c>
      <c r="G8" s="1">
        <v>1405</v>
      </c>
      <c r="H8" s="1">
        <v>9</v>
      </c>
      <c r="I8" s="1">
        <v>0</v>
      </c>
      <c r="J8" s="1">
        <v>89</v>
      </c>
      <c r="K8" s="1">
        <v>89</v>
      </c>
      <c r="L8" s="1">
        <v>0</v>
      </c>
      <c r="M8" s="1">
        <v>89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4</v>
      </c>
      <c r="U8" s="1">
        <v>0</v>
      </c>
      <c r="V8" s="1">
        <v>4</v>
      </c>
      <c r="W8" s="1">
        <v>0</v>
      </c>
      <c r="X8" s="1">
        <v>182</v>
      </c>
      <c r="Y8" s="1">
        <v>111</v>
      </c>
      <c r="Z8" s="1">
        <v>1</v>
      </c>
      <c r="AA8" s="1">
        <v>1</v>
      </c>
      <c r="AB8" s="1">
        <v>0</v>
      </c>
      <c r="AC8" s="1">
        <v>67</v>
      </c>
      <c r="AD8" s="1">
        <v>67</v>
      </c>
      <c r="AE8" s="1">
        <v>0</v>
      </c>
      <c r="AF8" s="1">
        <v>2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1</v>
      </c>
      <c r="AM8" s="1">
        <v>1</v>
      </c>
      <c r="AN8" s="1">
        <v>0</v>
      </c>
      <c r="AO8" s="1">
        <v>0</v>
      </c>
      <c r="AP8" s="1">
        <v>0</v>
      </c>
      <c r="AQ8" s="1">
        <v>0</v>
      </c>
      <c r="AR8" s="1">
        <v>0</v>
      </c>
      <c r="AS8" s="1">
        <v>0</v>
      </c>
      <c r="AT8" s="1">
        <v>0</v>
      </c>
      <c r="AU8" s="1">
        <v>0</v>
      </c>
      <c r="AV8" s="1">
        <v>0</v>
      </c>
      <c r="AW8" s="1">
        <v>0</v>
      </c>
      <c r="AX8" s="1">
        <v>0</v>
      </c>
      <c r="AY8" s="1">
        <v>0</v>
      </c>
      <c r="AZ8" s="1">
        <v>0</v>
      </c>
      <c r="BA8" s="1">
        <v>0</v>
      </c>
      <c r="BB8" s="1">
        <v>0</v>
      </c>
      <c r="BC8" s="1">
        <v>0</v>
      </c>
      <c r="BD8" s="1">
        <v>0</v>
      </c>
      <c r="BE8" s="1">
        <v>0</v>
      </c>
      <c r="BF8" s="1">
        <v>0</v>
      </c>
      <c r="BG8" s="1">
        <v>0</v>
      </c>
      <c r="BH8" s="1">
        <v>0</v>
      </c>
      <c r="BI8" s="1">
        <v>0</v>
      </c>
      <c r="BJ8" s="1">
        <v>0</v>
      </c>
      <c r="BK8" s="1">
        <v>0</v>
      </c>
      <c r="BL8" s="1">
        <v>0</v>
      </c>
      <c r="BN8">
        <f>SUM(G8:BM8)</f>
        <v>2122</v>
      </c>
    </row>
    <row r="9" spans="1:66" ht="25.5" x14ac:dyDescent="0.25">
      <c r="A9" s="1" t="s">
        <v>77</v>
      </c>
      <c r="B9" s="1" t="s">
        <v>78</v>
      </c>
      <c r="C9" s="1" t="s">
        <v>66</v>
      </c>
      <c r="D9" s="1" t="s">
        <v>79</v>
      </c>
      <c r="E9" s="1" t="s">
        <v>85</v>
      </c>
      <c r="F9" s="1" t="s">
        <v>86</v>
      </c>
      <c r="G9" s="1">
        <v>1675</v>
      </c>
      <c r="H9" s="1">
        <v>6</v>
      </c>
      <c r="I9" s="1">
        <v>1</v>
      </c>
      <c r="J9" s="1">
        <v>172</v>
      </c>
      <c r="K9" s="1">
        <v>172</v>
      </c>
      <c r="L9" s="1">
        <v>0</v>
      </c>
      <c r="M9" s="1">
        <v>172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7</v>
      </c>
      <c r="U9" s="1">
        <v>0</v>
      </c>
      <c r="V9" s="1">
        <v>7</v>
      </c>
      <c r="W9" s="1">
        <v>0</v>
      </c>
      <c r="X9" s="1">
        <v>282</v>
      </c>
      <c r="Y9" s="1">
        <v>146</v>
      </c>
      <c r="Z9" s="1">
        <v>0</v>
      </c>
      <c r="AA9" s="1">
        <v>1</v>
      </c>
      <c r="AB9" s="1">
        <v>0</v>
      </c>
      <c r="AC9" s="1">
        <v>132</v>
      </c>
      <c r="AD9" s="1">
        <v>132</v>
      </c>
      <c r="AE9" s="1">
        <v>0</v>
      </c>
      <c r="AF9" s="1">
        <v>3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0</v>
      </c>
      <c r="AQ9" s="1">
        <v>0</v>
      </c>
      <c r="AR9" s="1">
        <v>0</v>
      </c>
      <c r="AS9" s="1">
        <v>0</v>
      </c>
      <c r="AT9" s="1">
        <v>0</v>
      </c>
      <c r="AU9" s="1">
        <v>0</v>
      </c>
      <c r="AV9" s="1">
        <v>0</v>
      </c>
      <c r="AW9" s="1">
        <v>0</v>
      </c>
      <c r="AX9" s="1">
        <v>0</v>
      </c>
      <c r="AY9" s="1">
        <v>0</v>
      </c>
      <c r="AZ9" s="1">
        <v>0</v>
      </c>
      <c r="BA9" s="1">
        <v>0</v>
      </c>
      <c r="BB9" s="1">
        <v>0</v>
      </c>
      <c r="BC9" s="1">
        <v>0</v>
      </c>
      <c r="BD9" s="1">
        <v>0</v>
      </c>
      <c r="BE9" s="1">
        <v>0</v>
      </c>
      <c r="BF9" s="1">
        <v>0</v>
      </c>
      <c r="BG9" s="1">
        <v>0</v>
      </c>
      <c r="BH9" s="1">
        <v>0</v>
      </c>
      <c r="BI9" s="1">
        <v>0</v>
      </c>
      <c r="BJ9" s="1">
        <v>0</v>
      </c>
      <c r="BK9" s="1">
        <v>0</v>
      </c>
      <c r="BL9" s="1">
        <v>0</v>
      </c>
      <c r="BN9">
        <f>SUM(G9:BM9)</f>
        <v>2908</v>
      </c>
    </row>
    <row r="10" spans="1:66" ht="25.5" x14ac:dyDescent="0.25">
      <c r="A10" s="1" t="s">
        <v>77</v>
      </c>
      <c r="B10" s="1" t="s">
        <v>78</v>
      </c>
      <c r="C10" s="1" t="s">
        <v>66</v>
      </c>
      <c r="D10" s="1" t="s">
        <v>79</v>
      </c>
      <c r="E10" s="1" t="s">
        <v>87</v>
      </c>
      <c r="F10" s="1" t="s">
        <v>86</v>
      </c>
      <c r="G10" s="1">
        <v>1525</v>
      </c>
      <c r="H10" s="1">
        <v>6</v>
      </c>
      <c r="I10" s="1">
        <v>2</v>
      </c>
      <c r="J10" s="1">
        <v>134</v>
      </c>
      <c r="K10" s="1">
        <v>134</v>
      </c>
      <c r="L10" s="1">
        <v>0</v>
      </c>
      <c r="M10" s="1">
        <v>134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8</v>
      </c>
      <c r="U10" s="1">
        <v>1</v>
      </c>
      <c r="V10" s="1">
        <v>7</v>
      </c>
      <c r="W10" s="1">
        <v>0</v>
      </c>
      <c r="X10" s="1">
        <v>217</v>
      </c>
      <c r="Y10" s="1">
        <v>99</v>
      </c>
      <c r="Z10" s="1">
        <v>3</v>
      </c>
      <c r="AA10" s="1">
        <v>0</v>
      </c>
      <c r="AB10" s="1">
        <v>0</v>
      </c>
      <c r="AC10" s="1">
        <v>107</v>
      </c>
      <c r="AD10" s="1">
        <v>107</v>
      </c>
      <c r="AE10" s="1">
        <v>0</v>
      </c>
      <c r="AF10" s="1">
        <v>8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>
        <v>0</v>
      </c>
      <c r="AR10" s="1">
        <v>0</v>
      </c>
      <c r="AS10" s="1">
        <v>0</v>
      </c>
      <c r="AT10" s="1">
        <v>0</v>
      </c>
      <c r="AU10" s="1">
        <v>0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">
        <v>0</v>
      </c>
      <c r="BD10" s="1">
        <v>0</v>
      </c>
      <c r="BE10" s="1">
        <v>0</v>
      </c>
      <c r="BF10" s="1">
        <v>0</v>
      </c>
      <c r="BG10" s="1">
        <v>0</v>
      </c>
      <c r="BH10" s="1">
        <v>0</v>
      </c>
      <c r="BI10" s="1">
        <v>0</v>
      </c>
      <c r="BJ10" s="1">
        <v>0</v>
      </c>
      <c r="BK10" s="1">
        <v>0</v>
      </c>
      <c r="BL10" s="1">
        <v>0</v>
      </c>
      <c r="BN10">
        <f>SUM(G10:BM10)</f>
        <v>2492</v>
      </c>
    </row>
    <row r="11" spans="1:66" ht="63.75" x14ac:dyDescent="0.25">
      <c r="A11" s="1" t="s">
        <v>77</v>
      </c>
      <c r="B11" s="1" t="s">
        <v>78</v>
      </c>
      <c r="C11" s="1" t="s">
        <v>66</v>
      </c>
      <c r="D11" s="1" t="s">
        <v>79</v>
      </c>
      <c r="E11" s="1" t="s">
        <v>88</v>
      </c>
      <c r="F11" s="1" t="s">
        <v>83</v>
      </c>
      <c r="G11" s="1">
        <v>1357</v>
      </c>
      <c r="H11" s="1">
        <v>2</v>
      </c>
      <c r="I11" s="1">
        <v>1</v>
      </c>
      <c r="J11" s="1">
        <v>128</v>
      </c>
      <c r="K11" s="1">
        <v>127</v>
      </c>
      <c r="L11" s="1">
        <v>0</v>
      </c>
      <c r="M11" s="1">
        <v>127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6</v>
      </c>
      <c r="U11" s="1">
        <v>0</v>
      </c>
      <c r="V11" s="1">
        <v>6</v>
      </c>
      <c r="W11" s="1">
        <v>0</v>
      </c>
      <c r="X11" s="1">
        <v>191</v>
      </c>
      <c r="Y11" s="1">
        <v>76</v>
      </c>
      <c r="Z11" s="1">
        <v>2</v>
      </c>
      <c r="AA11" s="1">
        <v>5</v>
      </c>
      <c r="AB11" s="1">
        <v>0</v>
      </c>
      <c r="AC11" s="1">
        <v>106</v>
      </c>
      <c r="AD11" s="1">
        <v>105</v>
      </c>
      <c r="AE11" s="1">
        <v>1</v>
      </c>
      <c r="AF11" s="1">
        <v>2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0</v>
      </c>
      <c r="BD11" s="1">
        <v>0</v>
      </c>
      <c r="BE11" s="1">
        <v>0</v>
      </c>
      <c r="BF11" s="1">
        <v>0</v>
      </c>
      <c r="BG11" s="1">
        <v>0</v>
      </c>
      <c r="BH11" s="1">
        <v>0</v>
      </c>
      <c r="BI11" s="1">
        <v>0</v>
      </c>
      <c r="BJ11" s="1">
        <v>0</v>
      </c>
      <c r="BK11" s="1">
        <v>0</v>
      </c>
      <c r="BL11" s="1">
        <v>0</v>
      </c>
      <c r="BN11">
        <f>SUM(G11:BM11)</f>
        <v>2242</v>
      </c>
    </row>
    <row r="12" spans="1:66" ht="25.5" x14ac:dyDescent="0.25">
      <c r="A12" s="1" t="s">
        <v>89</v>
      </c>
      <c r="B12" s="1" t="s">
        <v>90</v>
      </c>
      <c r="C12" s="1" t="s">
        <v>66</v>
      </c>
      <c r="D12" s="1" t="s">
        <v>91</v>
      </c>
      <c r="E12" s="1" t="s">
        <v>92</v>
      </c>
      <c r="F12" s="1" t="s">
        <v>93</v>
      </c>
      <c r="G12" s="1">
        <v>1384</v>
      </c>
      <c r="H12" s="1">
        <v>1</v>
      </c>
      <c r="I12" s="1">
        <v>1</v>
      </c>
      <c r="J12" s="1">
        <v>54</v>
      </c>
      <c r="K12" s="1">
        <v>54</v>
      </c>
      <c r="L12" s="1">
        <v>0</v>
      </c>
      <c r="M12" s="1">
        <v>54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4</v>
      </c>
      <c r="U12" s="1">
        <v>0</v>
      </c>
      <c r="V12" s="1">
        <v>4</v>
      </c>
      <c r="W12" s="1">
        <v>0</v>
      </c>
      <c r="X12" s="1">
        <v>113</v>
      </c>
      <c r="Y12" s="1">
        <v>53</v>
      </c>
      <c r="Z12" s="1">
        <v>2</v>
      </c>
      <c r="AA12" s="1">
        <v>0</v>
      </c>
      <c r="AB12" s="1">
        <v>0</v>
      </c>
      <c r="AC12" s="1">
        <v>48</v>
      </c>
      <c r="AD12" s="1">
        <v>48</v>
      </c>
      <c r="AE12" s="1">
        <v>0</v>
      </c>
      <c r="AF12" s="1">
        <v>10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N12">
        <f>SUM(G12:BM12)</f>
        <v>1830</v>
      </c>
    </row>
    <row r="13" spans="1:66" ht="51" x14ac:dyDescent="0.25">
      <c r="A13" s="1" t="s">
        <v>89</v>
      </c>
      <c r="B13" s="1" t="s">
        <v>90</v>
      </c>
      <c r="C13" s="1" t="s">
        <v>66</v>
      </c>
      <c r="D13" s="1" t="s">
        <v>91</v>
      </c>
      <c r="E13" s="1" t="s">
        <v>94</v>
      </c>
      <c r="F13" s="1" t="s">
        <v>95</v>
      </c>
      <c r="G13" s="1">
        <v>486</v>
      </c>
      <c r="H13" s="1">
        <v>0</v>
      </c>
      <c r="I13" s="1">
        <v>0</v>
      </c>
      <c r="J13" s="1">
        <v>8</v>
      </c>
      <c r="K13" s="1">
        <v>8</v>
      </c>
      <c r="L13" s="1">
        <v>0</v>
      </c>
      <c r="M13" s="1">
        <v>8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1</v>
      </c>
      <c r="U13" s="1">
        <v>0</v>
      </c>
      <c r="V13" s="1">
        <v>1</v>
      </c>
      <c r="W13" s="1">
        <v>0</v>
      </c>
      <c r="X13" s="1">
        <v>13</v>
      </c>
      <c r="Y13" s="1">
        <v>5</v>
      </c>
      <c r="Z13" s="1">
        <v>1</v>
      </c>
      <c r="AA13" s="1">
        <v>0</v>
      </c>
      <c r="AB13" s="1">
        <v>0</v>
      </c>
      <c r="AC13" s="1">
        <v>7</v>
      </c>
      <c r="AD13" s="1">
        <v>7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0</v>
      </c>
      <c r="BD13" s="1">
        <v>0</v>
      </c>
      <c r="BE13" s="1">
        <v>0</v>
      </c>
      <c r="BF13" s="1">
        <v>0</v>
      </c>
      <c r="BG13" s="1">
        <v>0</v>
      </c>
      <c r="BH13" s="1">
        <v>0</v>
      </c>
      <c r="BI13" s="1">
        <v>0</v>
      </c>
      <c r="BJ13" s="1">
        <v>0</v>
      </c>
      <c r="BK13" s="1">
        <v>0</v>
      </c>
      <c r="BL13" s="1">
        <v>0</v>
      </c>
      <c r="BN13">
        <f>SUM(G13:BM13)</f>
        <v>545</v>
      </c>
    </row>
    <row r="14" spans="1:66" ht="51" x14ac:dyDescent="0.25">
      <c r="A14" s="1" t="s">
        <v>89</v>
      </c>
      <c r="B14" s="1" t="s">
        <v>90</v>
      </c>
      <c r="C14" s="1" t="s">
        <v>66</v>
      </c>
      <c r="D14" s="1" t="s">
        <v>91</v>
      </c>
      <c r="E14" s="1" t="s">
        <v>68</v>
      </c>
      <c r="F14" s="1" t="s">
        <v>95</v>
      </c>
      <c r="G14" s="1">
        <v>924</v>
      </c>
      <c r="H14" s="1">
        <v>1</v>
      </c>
      <c r="I14" s="1">
        <v>0</v>
      </c>
      <c r="J14" s="1">
        <v>144</v>
      </c>
      <c r="K14" s="1">
        <v>144</v>
      </c>
      <c r="L14" s="1">
        <v>0</v>
      </c>
      <c r="M14" s="1">
        <v>144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3</v>
      </c>
      <c r="U14" s="1">
        <v>0</v>
      </c>
      <c r="V14" s="1">
        <v>3</v>
      </c>
      <c r="W14" s="1">
        <v>0</v>
      </c>
      <c r="X14" s="1">
        <v>192</v>
      </c>
      <c r="Y14" s="1">
        <v>46</v>
      </c>
      <c r="Z14" s="1">
        <v>3</v>
      </c>
      <c r="AA14" s="1">
        <v>1</v>
      </c>
      <c r="AB14" s="1">
        <v>3</v>
      </c>
      <c r="AC14" s="1">
        <v>137</v>
      </c>
      <c r="AD14" s="1">
        <v>137</v>
      </c>
      <c r="AE14" s="1">
        <v>0</v>
      </c>
      <c r="AF14" s="1">
        <v>2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>
        <v>0</v>
      </c>
      <c r="BE14" s="1">
        <v>0</v>
      </c>
      <c r="BF14" s="1">
        <v>0</v>
      </c>
      <c r="BG14" s="1">
        <v>0</v>
      </c>
      <c r="BH14" s="1">
        <v>0</v>
      </c>
      <c r="BI14" s="1">
        <v>0</v>
      </c>
      <c r="BJ14" s="1">
        <v>0</v>
      </c>
      <c r="BK14" s="1">
        <v>0</v>
      </c>
      <c r="BL14" s="1">
        <v>0</v>
      </c>
      <c r="BN14">
        <f>SUM(G14:BM14)</f>
        <v>1884</v>
      </c>
    </row>
    <row r="15" spans="1:66" ht="25.5" x14ac:dyDescent="0.25">
      <c r="A15" s="1" t="s">
        <v>89</v>
      </c>
      <c r="B15" s="1" t="s">
        <v>90</v>
      </c>
      <c r="C15" s="1" t="s">
        <v>66</v>
      </c>
      <c r="D15" s="1" t="s">
        <v>91</v>
      </c>
      <c r="E15" s="1" t="s">
        <v>96</v>
      </c>
      <c r="F15" s="1" t="s">
        <v>97</v>
      </c>
      <c r="G15" s="1">
        <v>1558</v>
      </c>
      <c r="H15" s="1">
        <v>1</v>
      </c>
      <c r="I15" s="1">
        <v>0</v>
      </c>
      <c r="J15" s="1">
        <v>130</v>
      </c>
      <c r="K15" s="1">
        <v>130</v>
      </c>
      <c r="L15" s="1">
        <v>0</v>
      </c>
      <c r="M15" s="1">
        <v>130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13</v>
      </c>
      <c r="U15" s="1">
        <v>0</v>
      </c>
      <c r="V15" s="1">
        <v>13</v>
      </c>
      <c r="W15" s="1">
        <v>0</v>
      </c>
      <c r="X15" s="1">
        <v>207</v>
      </c>
      <c r="Y15" s="1">
        <v>91</v>
      </c>
      <c r="Z15" s="1">
        <v>8</v>
      </c>
      <c r="AA15" s="1">
        <v>2</v>
      </c>
      <c r="AB15" s="1">
        <v>0</v>
      </c>
      <c r="AC15" s="1">
        <v>104</v>
      </c>
      <c r="AD15" s="1">
        <v>103</v>
      </c>
      <c r="AE15" s="1">
        <v>1</v>
      </c>
      <c r="AF15" s="1">
        <v>2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0</v>
      </c>
      <c r="BE15" s="1">
        <v>0</v>
      </c>
      <c r="BF15" s="1">
        <v>0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0</v>
      </c>
      <c r="BN15">
        <f>SUM(G15:BM15)</f>
        <v>2493</v>
      </c>
    </row>
    <row r="16" spans="1:66" ht="51" x14ac:dyDescent="0.25">
      <c r="A16" s="1" t="s">
        <v>89</v>
      </c>
      <c r="B16" s="1" t="s">
        <v>90</v>
      </c>
      <c r="C16" s="1" t="s">
        <v>66</v>
      </c>
      <c r="D16" s="1" t="s">
        <v>91</v>
      </c>
      <c r="E16" s="1" t="s">
        <v>98</v>
      </c>
      <c r="F16" s="1" t="s">
        <v>95</v>
      </c>
      <c r="G16" s="1">
        <v>821</v>
      </c>
      <c r="H16" s="1">
        <v>2</v>
      </c>
      <c r="I16" s="1">
        <v>0</v>
      </c>
      <c r="J16" s="1">
        <v>57</v>
      </c>
      <c r="K16" s="1">
        <v>57</v>
      </c>
      <c r="L16" s="1">
        <v>0</v>
      </c>
      <c r="M16" s="1">
        <v>57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5</v>
      </c>
      <c r="U16" s="1">
        <v>1</v>
      </c>
      <c r="V16" s="1">
        <v>4</v>
      </c>
      <c r="W16" s="1">
        <v>0</v>
      </c>
      <c r="X16" s="1">
        <v>119</v>
      </c>
      <c r="Y16" s="1">
        <v>57</v>
      </c>
      <c r="Z16" s="1">
        <v>1</v>
      </c>
      <c r="AA16" s="1">
        <v>0</v>
      </c>
      <c r="AB16" s="1">
        <v>0</v>
      </c>
      <c r="AC16" s="1">
        <v>46</v>
      </c>
      <c r="AD16" s="1">
        <v>46</v>
      </c>
      <c r="AE16" s="1">
        <v>0</v>
      </c>
      <c r="AF16" s="1">
        <v>15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  <c r="BF16" s="1">
        <v>0</v>
      </c>
      <c r="BG16" s="1">
        <v>0</v>
      </c>
      <c r="BH16" s="1">
        <v>0</v>
      </c>
      <c r="BI16" s="1">
        <v>0</v>
      </c>
      <c r="BJ16" s="1">
        <v>0</v>
      </c>
      <c r="BK16" s="1">
        <v>0</v>
      </c>
      <c r="BL16" s="1">
        <v>0</v>
      </c>
      <c r="BN16">
        <f>SUM(G16:BM16)</f>
        <v>1288</v>
      </c>
    </row>
    <row r="17" spans="1:66" ht="25.5" x14ac:dyDescent="0.25">
      <c r="A17" s="1" t="s">
        <v>89</v>
      </c>
      <c r="B17" s="1" t="s">
        <v>90</v>
      </c>
      <c r="C17" s="1" t="s">
        <v>66</v>
      </c>
      <c r="D17" s="1" t="s">
        <v>91</v>
      </c>
      <c r="E17" s="1" t="s">
        <v>99</v>
      </c>
      <c r="F17" s="1" t="s">
        <v>100</v>
      </c>
      <c r="G17" s="1">
        <v>1277</v>
      </c>
      <c r="H17" s="1">
        <v>1</v>
      </c>
      <c r="I17" s="1">
        <v>1</v>
      </c>
      <c r="J17" s="1">
        <v>97</v>
      </c>
      <c r="K17" s="1">
        <v>97</v>
      </c>
      <c r="L17" s="1">
        <v>0</v>
      </c>
      <c r="M17" s="1">
        <v>97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11</v>
      </c>
      <c r="U17" s="1">
        <v>0</v>
      </c>
      <c r="V17" s="1">
        <v>11</v>
      </c>
      <c r="W17" s="1">
        <v>0</v>
      </c>
      <c r="X17" s="1">
        <v>139</v>
      </c>
      <c r="Y17" s="1">
        <v>58</v>
      </c>
      <c r="Z17" s="1">
        <v>1</v>
      </c>
      <c r="AA17" s="1">
        <v>1</v>
      </c>
      <c r="AB17" s="1">
        <v>0</v>
      </c>
      <c r="AC17" s="1">
        <v>75</v>
      </c>
      <c r="AD17" s="1">
        <v>75</v>
      </c>
      <c r="AE17" s="1">
        <v>0</v>
      </c>
      <c r="AF17" s="1">
        <v>4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>
        <v>0</v>
      </c>
      <c r="AR17" s="1">
        <v>0</v>
      </c>
      <c r="AS17" s="1">
        <v>0</v>
      </c>
      <c r="AT17" s="1">
        <v>0</v>
      </c>
      <c r="AU17" s="1">
        <v>0</v>
      </c>
      <c r="AV17" s="1">
        <v>0</v>
      </c>
      <c r="AW17" s="1">
        <v>0</v>
      </c>
      <c r="AX17" s="1">
        <v>0</v>
      </c>
      <c r="AY17" s="1">
        <v>0</v>
      </c>
      <c r="AZ17" s="1">
        <v>0</v>
      </c>
      <c r="BA17" s="1">
        <v>0</v>
      </c>
      <c r="BB17" s="1">
        <v>0</v>
      </c>
      <c r="BC17" s="1">
        <v>0</v>
      </c>
      <c r="BD17" s="1">
        <v>0</v>
      </c>
      <c r="BE17" s="1">
        <v>0</v>
      </c>
      <c r="BF17" s="1">
        <v>0</v>
      </c>
      <c r="BG17" s="1">
        <v>0</v>
      </c>
      <c r="BH17" s="1">
        <v>0</v>
      </c>
      <c r="BI17" s="1">
        <v>0</v>
      </c>
      <c r="BJ17" s="1">
        <v>0</v>
      </c>
      <c r="BK17" s="1">
        <v>0</v>
      </c>
      <c r="BL17" s="1">
        <v>0</v>
      </c>
      <c r="BN17">
        <f>SUM(G17:BM17)</f>
        <v>1945</v>
      </c>
    </row>
    <row r="18" spans="1:66" ht="25.5" x14ac:dyDescent="0.25">
      <c r="A18" s="1" t="s">
        <v>89</v>
      </c>
      <c r="B18" s="1" t="s">
        <v>90</v>
      </c>
      <c r="C18" s="1" t="s">
        <v>66</v>
      </c>
      <c r="D18" s="1" t="s">
        <v>91</v>
      </c>
      <c r="E18" s="1" t="s">
        <v>101</v>
      </c>
      <c r="F18" s="1" t="s">
        <v>100</v>
      </c>
      <c r="G18" s="1">
        <v>621</v>
      </c>
      <c r="H18" s="1">
        <v>0</v>
      </c>
      <c r="I18" s="1">
        <v>0</v>
      </c>
      <c r="J18" s="1">
        <v>21</v>
      </c>
      <c r="K18" s="1">
        <v>21</v>
      </c>
      <c r="L18" s="1">
        <v>0</v>
      </c>
      <c r="M18" s="1">
        <v>21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40</v>
      </c>
      <c r="Y18" s="1">
        <v>20</v>
      </c>
      <c r="Z18" s="1">
        <v>0</v>
      </c>
      <c r="AA18" s="1">
        <v>0</v>
      </c>
      <c r="AB18" s="1">
        <v>0</v>
      </c>
      <c r="AC18" s="1">
        <v>19</v>
      </c>
      <c r="AD18" s="1">
        <v>19</v>
      </c>
      <c r="AE18" s="1">
        <v>0</v>
      </c>
      <c r="AF18" s="1">
        <v>1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>
        <v>0</v>
      </c>
      <c r="BH18" s="1">
        <v>0</v>
      </c>
      <c r="BI18" s="1">
        <v>0</v>
      </c>
      <c r="BJ18" s="1">
        <v>0</v>
      </c>
      <c r="BK18" s="1">
        <v>0</v>
      </c>
      <c r="BL18" s="1">
        <v>0</v>
      </c>
      <c r="BN18">
        <f>SUM(G18:BM18)</f>
        <v>783</v>
      </c>
    </row>
    <row r="19" spans="1:66" ht="25.5" x14ac:dyDescent="0.25">
      <c r="A19" s="1" t="s">
        <v>89</v>
      </c>
      <c r="B19" s="1" t="s">
        <v>90</v>
      </c>
      <c r="C19" s="1" t="s">
        <v>66</v>
      </c>
      <c r="D19" s="1" t="s">
        <v>91</v>
      </c>
      <c r="E19" s="1" t="s">
        <v>102</v>
      </c>
      <c r="F19" s="1" t="s">
        <v>103</v>
      </c>
      <c r="G19" s="1">
        <v>1321</v>
      </c>
      <c r="H19" s="1">
        <v>1</v>
      </c>
      <c r="I19" s="1">
        <v>0</v>
      </c>
      <c r="J19" s="1">
        <v>70</v>
      </c>
      <c r="K19" s="1">
        <v>70</v>
      </c>
      <c r="L19" s="1">
        <v>0</v>
      </c>
      <c r="M19" s="1">
        <v>70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8</v>
      </c>
      <c r="U19" s="1">
        <v>1</v>
      </c>
      <c r="V19" s="1">
        <v>7</v>
      </c>
      <c r="W19" s="1">
        <v>0</v>
      </c>
      <c r="X19" s="1">
        <v>135</v>
      </c>
      <c r="Y19" s="1">
        <v>78</v>
      </c>
      <c r="Z19" s="1">
        <v>1</v>
      </c>
      <c r="AA19" s="1">
        <v>0</v>
      </c>
      <c r="AB19" s="1">
        <v>0</v>
      </c>
      <c r="AC19" s="1">
        <v>52</v>
      </c>
      <c r="AD19" s="1">
        <v>51</v>
      </c>
      <c r="AE19" s="1">
        <v>1</v>
      </c>
      <c r="AF19" s="1">
        <v>4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1">
        <v>0</v>
      </c>
      <c r="BB19" s="1">
        <v>0</v>
      </c>
      <c r="BC19" s="1">
        <v>0</v>
      </c>
      <c r="BD19" s="1">
        <v>0</v>
      </c>
      <c r="BE19" s="1">
        <v>0</v>
      </c>
      <c r="BF19" s="1">
        <v>0</v>
      </c>
      <c r="BG19" s="1">
        <v>0</v>
      </c>
      <c r="BH19" s="1">
        <v>0</v>
      </c>
      <c r="BI19" s="1">
        <v>0</v>
      </c>
      <c r="BJ19" s="1">
        <v>0</v>
      </c>
      <c r="BK19" s="1">
        <v>0</v>
      </c>
      <c r="BL19" s="1">
        <v>0</v>
      </c>
      <c r="BN19">
        <f>SUM(G19:BM19)</f>
        <v>1870</v>
      </c>
    </row>
    <row r="20" spans="1:66" ht="25.5" x14ac:dyDescent="0.25">
      <c r="A20" s="1" t="s">
        <v>89</v>
      </c>
      <c r="B20" s="1" t="s">
        <v>90</v>
      </c>
      <c r="C20" s="1" t="s">
        <v>66</v>
      </c>
      <c r="D20" s="1" t="s">
        <v>91</v>
      </c>
      <c r="E20" s="1" t="s">
        <v>104</v>
      </c>
      <c r="F20" s="1" t="s">
        <v>105</v>
      </c>
      <c r="G20" s="1">
        <v>792</v>
      </c>
      <c r="H20" s="1">
        <v>1</v>
      </c>
      <c r="I20" s="1">
        <v>0</v>
      </c>
      <c r="J20" s="1">
        <v>48</v>
      </c>
      <c r="K20" s="1">
        <v>48</v>
      </c>
      <c r="L20" s="1">
        <v>0</v>
      </c>
      <c r="M20" s="1">
        <v>48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7</v>
      </c>
      <c r="U20" s="1">
        <v>0</v>
      </c>
      <c r="V20" s="1">
        <v>7</v>
      </c>
      <c r="W20" s="1">
        <v>0</v>
      </c>
      <c r="X20" s="1">
        <v>89</v>
      </c>
      <c r="Y20" s="1">
        <v>46</v>
      </c>
      <c r="Z20" s="1">
        <v>0</v>
      </c>
      <c r="AA20" s="1">
        <v>0</v>
      </c>
      <c r="AB20" s="1">
        <v>0</v>
      </c>
      <c r="AC20" s="1">
        <v>35</v>
      </c>
      <c r="AD20" s="1">
        <v>35</v>
      </c>
      <c r="AE20" s="1">
        <v>0</v>
      </c>
      <c r="AF20" s="1">
        <v>8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  <c r="BI20" s="1">
        <v>0</v>
      </c>
      <c r="BJ20" s="1">
        <v>0</v>
      </c>
      <c r="BK20" s="1">
        <v>0</v>
      </c>
      <c r="BL20" s="1">
        <v>0</v>
      </c>
      <c r="BN20">
        <f>SUM(G20:BM20)</f>
        <v>1164</v>
      </c>
    </row>
    <row r="21" spans="1:66" ht="25.5" x14ac:dyDescent="0.25">
      <c r="A21" s="1" t="s">
        <v>89</v>
      </c>
      <c r="B21" s="1" t="s">
        <v>90</v>
      </c>
      <c r="C21" s="1" t="s">
        <v>66</v>
      </c>
      <c r="D21" s="1" t="s">
        <v>91</v>
      </c>
      <c r="E21" s="1" t="s">
        <v>106</v>
      </c>
      <c r="F21" s="1" t="s">
        <v>105</v>
      </c>
      <c r="G21" s="1">
        <v>1260</v>
      </c>
      <c r="H21" s="1">
        <v>0</v>
      </c>
      <c r="I21" s="1">
        <v>0</v>
      </c>
      <c r="J21" s="1">
        <v>91</v>
      </c>
      <c r="K21" s="1">
        <v>91</v>
      </c>
      <c r="L21" s="1">
        <v>0</v>
      </c>
      <c r="M21" s="1">
        <v>91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8</v>
      </c>
      <c r="U21" s="1">
        <v>0</v>
      </c>
      <c r="V21" s="1">
        <v>8</v>
      </c>
      <c r="W21" s="1">
        <v>0</v>
      </c>
      <c r="X21" s="1">
        <v>160</v>
      </c>
      <c r="Y21" s="1">
        <v>76</v>
      </c>
      <c r="Z21" s="1">
        <v>0</v>
      </c>
      <c r="AA21" s="1">
        <v>1</v>
      </c>
      <c r="AB21" s="1">
        <v>0</v>
      </c>
      <c r="AC21" s="1">
        <v>72</v>
      </c>
      <c r="AD21" s="1">
        <v>72</v>
      </c>
      <c r="AE21" s="1">
        <v>0</v>
      </c>
      <c r="AF21" s="1">
        <v>11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0</v>
      </c>
      <c r="BC21" s="1">
        <v>0</v>
      </c>
      <c r="BD21" s="1">
        <v>0</v>
      </c>
      <c r="BE21" s="1">
        <v>0</v>
      </c>
      <c r="BF21" s="1">
        <v>0</v>
      </c>
      <c r="BG21" s="1">
        <v>0</v>
      </c>
      <c r="BH21" s="1">
        <v>0</v>
      </c>
      <c r="BI21" s="1">
        <v>0</v>
      </c>
      <c r="BJ21" s="1">
        <v>0</v>
      </c>
      <c r="BK21" s="1">
        <v>0</v>
      </c>
      <c r="BL21" s="1">
        <v>0</v>
      </c>
      <c r="BN21">
        <f>SUM(G21:BM21)</f>
        <v>1941</v>
      </c>
    </row>
    <row r="22" spans="1:66" ht="51" x14ac:dyDescent="0.25">
      <c r="A22" s="1" t="s">
        <v>89</v>
      </c>
      <c r="B22" s="1" t="s">
        <v>90</v>
      </c>
      <c r="C22" s="1" t="s">
        <v>66</v>
      </c>
      <c r="D22" s="1" t="s">
        <v>91</v>
      </c>
      <c r="E22" s="1" t="s">
        <v>107</v>
      </c>
      <c r="F22" s="1" t="s">
        <v>108</v>
      </c>
      <c r="G22" s="1">
        <v>1118</v>
      </c>
      <c r="H22" s="1">
        <v>0</v>
      </c>
      <c r="I22" s="1">
        <v>0</v>
      </c>
      <c r="J22" s="1">
        <v>79</v>
      </c>
      <c r="K22" s="1">
        <v>79</v>
      </c>
      <c r="L22" s="1">
        <v>0</v>
      </c>
      <c r="M22" s="1">
        <v>79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6</v>
      </c>
      <c r="U22" s="1">
        <v>0</v>
      </c>
      <c r="V22" s="1">
        <v>6</v>
      </c>
      <c r="W22" s="1">
        <v>0</v>
      </c>
      <c r="X22" s="1">
        <v>106</v>
      </c>
      <c r="Y22" s="1">
        <v>36</v>
      </c>
      <c r="Z22" s="1">
        <v>2</v>
      </c>
      <c r="AA22" s="1">
        <v>0</v>
      </c>
      <c r="AB22" s="1">
        <v>0</v>
      </c>
      <c r="AC22" s="1">
        <v>66</v>
      </c>
      <c r="AD22" s="1">
        <v>65</v>
      </c>
      <c r="AE22" s="1">
        <v>1</v>
      </c>
      <c r="AF22" s="1">
        <v>2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0</v>
      </c>
      <c r="AN22" s="1">
        <v>0</v>
      </c>
      <c r="AO22" s="1">
        <v>0</v>
      </c>
      <c r="AP22" s="1">
        <v>0</v>
      </c>
      <c r="AQ22" s="1">
        <v>0</v>
      </c>
      <c r="AR22" s="1">
        <v>0</v>
      </c>
      <c r="AS22" s="1">
        <v>0</v>
      </c>
      <c r="AT22" s="1">
        <v>0</v>
      </c>
      <c r="AU22" s="1">
        <v>0</v>
      </c>
      <c r="AV22" s="1">
        <v>0</v>
      </c>
      <c r="AW22" s="1">
        <v>0</v>
      </c>
      <c r="AX22" s="1">
        <v>0</v>
      </c>
      <c r="AY22" s="1">
        <v>0</v>
      </c>
      <c r="AZ22" s="1">
        <v>0</v>
      </c>
      <c r="BA22" s="1">
        <v>0</v>
      </c>
      <c r="BB22" s="1">
        <v>0</v>
      </c>
      <c r="BC22" s="1">
        <v>0</v>
      </c>
      <c r="BD22" s="1">
        <v>0</v>
      </c>
      <c r="BE22" s="1">
        <v>0</v>
      </c>
      <c r="BF22" s="1">
        <v>0</v>
      </c>
      <c r="BG22" s="1">
        <v>0</v>
      </c>
      <c r="BH22" s="1">
        <v>0</v>
      </c>
      <c r="BI22" s="1">
        <v>0</v>
      </c>
      <c r="BJ22" s="1">
        <v>0</v>
      </c>
      <c r="BK22" s="1">
        <v>0</v>
      </c>
      <c r="BL22" s="1">
        <v>0</v>
      </c>
      <c r="BN22">
        <f>SUM(G22:BM22)</f>
        <v>1645</v>
      </c>
    </row>
    <row r="23" spans="1:66" ht="51" x14ac:dyDescent="0.25">
      <c r="A23" s="1" t="s">
        <v>89</v>
      </c>
      <c r="B23" s="1" t="s">
        <v>90</v>
      </c>
      <c r="C23" s="1" t="s">
        <v>66</v>
      </c>
      <c r="D23" s="1" t="s">
        <v>91</v>
      </c>
      <c r="E23" s="1" t="s">
        <v>109</v>
      </c>
      <c r="F23" s="1" t="s">
        <v>108</v>
      </c>
      <c r="G23" s="1">
        <v>927</v>
      </c>
      <c r="H23" s="1">
        <v>0</v>
      </c>
      <c r="I23" s="1">
        <v>0</v>
      </c>
      <c r="J23" s="1">
        <v>35</v>
      </c>
      <c r="K23" s="1">
        <v>35</v>
      </c>
      <c r="L23" s="1">
        <v>0</v>
      </c>
      <c r="M23" s="1">
        <v>35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3</v>
      </c>
      <c r="U23" s="1">
        <v>0</v>
      </c>
      <c r="V23" s="1">
        <v>3</v>
      </c>
      <c r="W23" s="1">
        <v>0</v>
      </c>
      <c r="X23" s="1">
        <v>68</v>
      </c>
      <c r="Y23" s="1">
        <v>31</v>
      </c>
      <c r="Z23" s="1">
        <v>1</v>
      </c>
      <c r="AA23" s="1">
        <v>1</v>
      </c>
      <c r="AB23" s="1">
        <v>0</v>
      </c>
      <c r="AC23" s="1">
        <v>32</v>
      </c>
      <c r="AD23" s="1">
        <v>30</v>
      </c>
      <c r="AE23" s="1">
        <v>2</v>
      </c>
      <c r="AF23" s="1">
        <v>3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  <c r="AO23" s="1">
        <v>0</v>
      </c>
      <c r="AP23" s="1">
        <v>0</v>
      </c>
      <c r="AQ23" s="1">
        <v>0</v>
      </c>
      <c r="AR23" s="1">
        <v>0</v>
      </c>
      <c r="AS23" s="1">
        <v>0</v>
      </c>
      <c r="AT23" s="1">
        <v>0</v>
      </c>
      <c r="AU23" s="1">
        <v>0</v>
      </c>
      <c r="AV23" s="1">
        <v>0</v>
      </c>
      <c r="AW23" s="1">
        <v>0</v>
      </c>
      <c r="AX23" s="1">
        <v>0</v>
      </c>
      <c r="AY23" s="1">
        <v>0</v>
      </c>
      <c r="AZ23" s="1">
        <v>0</v>
      </c>
      <c r="BA23" s="1">
        <v>0</v>
      </c>
      <c r="BB23" s="1">
        <v>0</v>
      </c>
      <c r="BC23" s="1">
        <v>0</v>
      </c>
      <c r="BD23" s="1">
        <v>0</v>
      </c>
      <c r="BE23" s="1">
        <v>0</v>
      </c>
      <c r="BF23" s="1">
        <v>0</v>
      </c>
      <c r="BG23" s="1">
        <v>0</v>
      </c>
      <c r="BH23" s="1">
        <v>0</v>
      </c>
      <c r="BI23" s="1">
        <v>0</v>
      </c>
      <c r="BJ23" s="1">
        <v>0</v>
      </c>
      <c r="BK23" s="1">
        <v>0</v>
      </c>
      <c r="BL23" s="1">
        <v>0</v>
      </c>
      <c r="BN23">
        <f>SUM(G23:BM23)</f>
        <v>1206</v>
      </c>
    </row>
    <row r="24" spans="1:66" ht="38.25" x14ac:dyDescent="0.25">
      <c r="A24" s="1" t="s">
        <v>89</v>
      </c>
      <c r="B24" s="1" t="s">
        <v>90</v>
      </c>
      <c r="C24" s="1" t="s">
        <v>66</v>
      </c>
      <c r="D24" s="1" t="s">
        <v>91</v>
      </c>
      <c r="E24" s="1" t="s">
        <v>110</v>
      </c>
      <c r="F24" s="1" t="s">
        <v>111</v>
      </c>
      <c r="G24" s="1">
        <v>559</v>
      </c>
      <c r="H24" s="1">
        <v>2</v>
      </c>
      <c r="I24" s="1">
        <v>0</v>
      </c>
      <c r="J24" s="1">
        <v>22</v>
      </c>
      <c r="K24" s="1">
        <v>22</v>
      </c>
      <c r="L24" s="1">
        <v>0</v>
      </c>
      <c r="M24" s="1">
        <v>22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5</v>
      </c>
      <c r="U24" s="1">
        <v>0</v>
      </c>
      <c r="V24" s="1">
        <v>5</v>
      </c>
      <c r="W24" s="1">
        <v>0</v>
      </c>
      <c r="X24" s="1">
        <v>45</v>
      </c>
      <c r="Y24" s="1">
        <v>30</v>
      </c>
      <c r="Z24" s="1">
        <v>1</v>
      </c>
      <c r="AA24" s="1">
        <v>1</v>
      </c>
      <c r="AB24" s="1">
        <v>0</v>
      </c>
      <c r="AC24" s="1">
        <v>12</v>
      </c>
      <c r="AD24" s="1">
        <v>12</v>
      </c>
      <c r="AE24" s="1">
        <v>0</v>
      </c>
      <c r="AF24" s="1">
        <v>1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  <c r="AT24" s="1">
        <v>0</v>
      </c>
      <c r="AU24" s="1">
        <v>0</v>
      </c>
      <c r="AV24" s="1">
        <v>0</v>
      </c>
      <c r="AW24" s="1">
        <v>0</v>
      </c>
      <c r="AX24" s="1">
        <v>0</v>
      </c>
      <c r="AY24" s="1">
        <v>0</v>
      </c>
      <c r="AZ24" s="1">
        <v>0</v>
      </c>
      <c r="BA24" s="1">
        <v>0</v>
      </c>
      <c r="BB24" s="1">
        <v>0</v>
      </c>
      <c r="BC24" s="1">
        <v>0</v>
      </c>
      <c r="BD24" s="1">
        <v>0</v>
      </c>
      <c r="BE24" s="1">
        <v>0</v>
      </c>
      <c r="BF24" s="1">
        <v>0</v>
      </c>
      <c r="BG24" s="1">
        <v>0</v>
      </c>
      <c r="BH24" s="1">
        <v>0</v>
      </c>
      <c r="BI24" s="1">
        <v>0</v>
      </c>
      <c r="BJ24" s="1">
        <v>0</v>
      </c>
      <c r="BK24" s="1">
        <v>0</v>
      </c>
      <c r="BL24" s="1">
        <v>0</v>
      </c>
      <c r="BN24">
        <f>SUM(G24:BM24)</f>
        <v>739</v>
      </c>
    </row>
    <row r="25" spans="1:66" ht="25.5" x14ac:dyDescent="0.25">
      <c r="A25" s="1" t="s">
        <v>89</v>
      </c>
      <c r="B25" s="1" t="s">
        <v>90</v>
      </c>
      <c r="C25" s="1" t="s">
        <v>66</v>
      </c>
      <c r="D25" s="1" t="s">
        <v>91</v>
      </c>
      <c r="E25" s="1" t="s">
        <v>112</v>
      </c>
      <c r="F25" s="1" t="s">
        <v>113</v>
      </c>
      <c r="G25" s="1">
        <v>1047</v>
      </c>
      <c r="H25" s="1">
        <v>0</v>
      </c>
      <c r="I25" s="1">
        <v>0</v>
      </c>
      <c r="J25" s="1">
        <v>55</v>
      </c>
      <c r="K25" s="1">
        <v>55</v>
      </c>
      <c r="L25" s="1">
        <v>0</v>
      </c>
      <c r="M25" s="1">
        <v>55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3</v>
      </c>
      <c r="U25" s="1">
        <v>0</v>
      </c>
      <c r="V25" s="1">
        <v>3</v>
      </c>
      <c r="W25" s="1">
        <v>0</v>
      </c>
      <c r="X25" s="1">
        <v>99</v>
      </c>
      <c r="Y25" s="1">
        <v>40</v>
      </c>
      <c r="Z25" s="1">
        <v>6</v>
      </c>
      <c r="AA25" s="1">
        <v>2</v>
      </c>
      <c r="AB25" s="1">
        <v>0</v>
      </c>
      <c r="AC25" s="1">
        <v>48</v>
      </c>
      <c r="AD25" s="1">
        <v>48</v>
      </c>
      <c r="AE25" s="1">
        <v>0</v>
      </c>
      <c r="AF25" s="1">
        <v>3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>
        <v>0</v>
      </c>
      <c r="AR25" s="1">
        <v>0</v>
      </c>
      <c r="AS25" s="1">
        <v>0</v>
      </c>
      <c r="AT25" s="1">
        <v>0</v>
      </c>
      <c r="AU25" s="1">
        <v>0</v>
      </c>
      <c r="AV25" s="1">
        <v>0</v>
      </c>
      <c r="AW25" s="1">
        <v>0</v>
      </c>
      <c r="AX25" s="1">
        <v>0</v>
      </c>
      <c r="AY25" s="1">
        <v>0</v>
      </c>
      <c r="AZ25" s="1">
        <v>0</v>
      </c>
      <c r="BA25" s="1">
        <v>0</v>
      </c>
      <c r="BB25" s="1">
        <v>0</v>
      </c>
      <c r="BC25" s="1">
        <v>0</v>
      </c>
      <c r="BD25" s="1">
        <v>0</v>
      </c>
      <c r="BE25" s="1">
        <v>0</v>
      </c>
      <c r="BF25" s="1">
        <v>0</v>
      </c>
      <c r="BG25" s="1">
        <v>0</v>
      </c>
      <c r="BH25" s="1">
        <v>0</v>
      </c>
      <c r="BI25" s="1">
        <v>0</v>
      </c>
      <c r="BJ25" s="1">
        <v>0</v>
      </c>
      <c r="BK25" s="1">
        <v>0</v>
      </c>
      <c r="BL25" s="1">
        <v>0</v>
      </c>
      <c r="BN25">
        <f>SUM(G25:BM25)</f>
        <v>1464</v>
      </c>
    </row>
    <row r="26" spans="1:66" ht="25.5" x14ac:dyDescent="0.25">
      <c r="A26" s="1" t="s">
        <v>89</v>
      </c>
      <c r="B26" s="1" t="s">
        <v>90</v>
      </c>
      <c r="C26" s="1" t="s">
        <v>66</v>
      </c>
      <c r="D26" s="1" t="s">
        <v>91</v>
      </c>
      <c r="E26" s="1" t="s">
        <v>114</v>
      </c>
      <c r="F26" s="1" t="s">
        <v>113</v>
      </c>
      <c r="G26" s="1">
        <v>805</v>
      </c>
      <c r="H26" s="1">
        <v>2</v>
      </c>
      <c r="I26" s="1">
        <v>0</v>
      </c>
      <c r="J26" s="1">
        <v>78</v>
      </c>
      <c r="K26" s="1">
        <v>78</v>
      </c>
      <c r="L26" s="1">
        <v>0</v>
      </c>
      <c r="M26" s="1">
        <v>78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9</v>
      </c>
      <c r="U26" s="1">
        <v>0</v>
      </c>
      <c r="V26" s="1">
        <v>9</v>
      </c>
      <c r="W26" s="1">
        <v>0</v>
      </c>
      <c r="X26" s="1">
        <v>95</v>
      </c>
      <c r="Y26" s="1">
        <v>30</v>
      </c>
      <c r="Z26" s="1">
        <v>0</v>
      </c>
      <c r="AA26" s="1">
        <v>0</v>
      </c>
      <c r="AB26" s="1">
        <v>0</v>
      </c>
      <c r="AC26" s="1">
        <v>64</v>
      </c>
      <c r="AD26" s="1">
        <v>62</v>
      </c>
      <c r="AE26" s="1">
        <v>2</v>
      </c>
      <c r="AF26" s="1">
        <v>1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>
        <v>0</v>
      </c>
      <c r="AR26" s="1">
        <v>0</v>
      </c>
      <c r="AS26" s="1">
        <v>0</v>
      </c>
      <c r="AT26" s="1">
        <v>0</v>
      </c>
      <c r="AU26" s="1">
        <v>0</v>
      </c>
      <c r="AV26" s="1">
        <v>0</v>
      </c>
      <c r="AW26" s="1">
        <v>0</v>
      </c>
      <c r="AX26" s="1">
        <v>0</v>
      </c>
      <c r="AY26" s="1">
        <v>0</v>
      </c>
      <c r="AZ26" s="1">
        <v>0</v>
      </c>
      <c r="BA26" s="1">
        <v>0</v>
      </c>
      <c r="BB26" s="1">
        <v>0</v>
      </c>
      <c r="BC26" s="1">
        <v>0</v>
      </c>
      <c r="BD26" s="1">
        <v>0</v>
      </c>
      <c r="BE26" s="1">
        <v>0</v>
      </c>
      <c r="BF26" s="1">
        <v>0</v>
      </c>
      <c r="BG26" s="1">
        <v>0</v>
      </c>
      <c r="BH26" s="1">
        <v>0</v>
      </c>
      <c r="BI26" s="1">
        <v>0</v>
      </c>
      <c r="BJ26" s="1">
        <v>0</v>
      </c>
      <c r="BK26" s="1">
        <v>0</v>
      </c>
      <c r="BL26" s="1">
        <v>0</v>
      </c>
      <c r="BN26">
        <f>SUM(G26:BM26)</f>
        <v>1313</v>
      </c>
    </row>
    <row r="27" spans="1:66" ht="25.5" x14ac:dyDescent="0.25">
      <c r="A27" s="1" t="s">
        <v>89</v>
      </c>
      <c r="B27" s="1" t="s">
        <v>90</v>
      </c>
      <c r="C27" s="1" t="s">
        <v>66</v>
      </c>
      <c r="D27" s="1" t="s">
        <v>91</v>
      </c>
      <c r="E27" s="1" t="s">
        <v>115</v>
      </c>
      <c r="F27" s="1" t="s">
        <v>116</v>
      </c>
      <c r="G27" s="1">
        <v>1476</v>
      </c>
      <c r="H27" s="1">
        <v>3</v>
      </c>
      <c r="I27" s="1">
        <v>1</v>
      </c>
      <c r="J27" s="1">
        <v>75</v>
      </c>
      <c r="K27" s="1">
        <v>75</v>
      </c>
      <c r="L27" s="1">
        <v>0</v>
      </c>
      <c r="M27" s="1">
        <v>75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8</v>
      </c>
      <c r="U27" s="1">
        <v>0</v>
      </c>
      <c r="V27" s="1">
        <v>8</v>
      </c>
      <c r="W27" s="1">
        <v>0</v>
      </c>
      <c r="X27" s="1">
        <v>116</v>
      </c>
      <c r="Y27" s="1">
        <v>55</v>
      </c>
      <c r="Z27" s="1">
        <v>2</v>
      </c>
      <c r="AA27" s="1">
        <v>1</v>
      </c>
      <c r="AB27" s="1">
        <v>0</v>
      </c>
      <c r="AC27" s="1">
        <v>56</v>
      </c>
      <c r="AD27" s="1">
        <v>56</v>
      </c>
      <c r="AE27" s="1">
        <v>0</v>
      </c>
      <c r="AF27" s="1">
        <v>2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0</v>
      </c>
      <c r="AR27" s="1">
        <v>0</v>
      </c>
      <c r="AS27" s="1">
        <v>0</v>
      </c>
      <c r="AT27" s="1">
        <v>0</v>
      </c>
      <c r="AU27" s="1">
        <v>0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1">
        <v>0</v>
      </c>
      <c r="BB27" s="1">
        <v>0</v>
      </c>
      <c r="BC27" s="1">
        <v>0</v>
      </c>
      <c r="BD27" s="1">
        <v>0</v>
      </c>
      <c r="BE27" s="1">
        <v>0</v>
      </c>
      <c r="BF27" s="1">
        <v>0</v>
      </c>
      <c r="BG27" s="1">
        <v>0</v>
      </c>
      <c r="BH27" s="1">
        <v>0</v>
      </c>
      <c r="BI27" s="1">
        <v>0</v>
      </c>
      <c r="BJ27" s="1">
        <v>0</v>
      </c>
      <c r="BK27" s="1">
        <v>0</v>
      </c>
      <c r="BL27" s="1">
        <v>0</v>
      </c>
      <c r="BN27">
        <f>SUM(G27:BM27)</f>
        <v>2009</v>
      </c>
    </row>
    <row r="28" spans="1:66" ht="25.5" x14ac:dyDescent="0.25">
      <c r="A28" s="1" t="s">
        <v>89</v>
      </c>
      <c r="B28" s="1" t="s">
        <v>90</v>
      </c>
      <c r="C28" s="1" t="s">
        <v>66</v>
      </c>
      <c r="D28" s="1" t="s">
        <v>91</v>
      </c>
      <c r="E28" s="1" t="s">
        <v>117</v>
      </c>
      <c r="F28" s="1" t="s">
        <v>116</v>
      </c>
      <c r="G28" s="1">
        <v>661</v>
      </c>
      <c r="H28" s="1">
        <v>1</v>
      </c>
      <c r="I28" s="1">
        <v>0</v>
      </c>
      <c r="J28" s="1">
        <v>46</v>
      </c>
      <c r="K28" s="1">
        <v>46</v>
      </c>
      <c r="L28" s="1">
        <v>0</v>
      </c>
      <c r="M28" s="1">
        <v>46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1</v>
      </c>
      <c r="U28" s="1">
        <v>0</v>
      </c>
      <c r="V28" s="1">
        <v>1</v>
      </c>
      <c r="W28" s="1">
        <v>0</v>
      </c>
      <c r="X28" s="1">
        <v>74</v>
      </c>
      <c r="Y28" s="1">
        <v>34</v>
      </c>
      <c r="Z28" s="1">
        <v>0</v>
      </c>
      <c r="AA28" s="1">
        <v>0</v>
      </c>
      <c r="AB28" s="1">
        <v>0</v>
      </c>
      <c r="AC28" s="1">
        <v>39</v>
      </c>
      <c r="AD28" s="1">
        <v>39</v>
      </c>
      <c r="AE28" s="1">
        <v>0</v>
      </c>
      <c r="AF28" s="1">
        <v>1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0</v>
      </c>
      <c r="AU28" s="1">
        <v>0</v>
      </c>
      <c r="AV28" s="1">
        <v>0</v>
      </c>
      <c r="AW28" s="1">
        <v>0</v>
      </c>
      <c r="AX28" s="1">
        <v>0</v>
      </c>
      <c r="AY28" s="1">
        <v>0</v>
      </c>
      <c r="AZ28" s="1">
        <v>0</v>
      </c>
      <c r="BA28" s="1">
        <v>0</v>
      </c>
      <c r="BB28" s="1">
        <v>0</v>
      </c>
      <c r="BC28" s="1">
        <v>0</v>
      </c>
      <c r="BD28" s="1">
        <v>0</v>
      </c>
      <c r="BE28" s="1">
        <v>0</v>
      </c>
      <c r="BF28" s="1">
        <v>0</v>
      </c>
      <c r="BG28" s="1">
        <v>0</v>
      </c>
      <c r="BH28" s="1">
        <v>0</v>
      </c>
      <c r="BI28" s="1">
        <v>0</v>
      </c>
      <c r="BJ28" s="1">
        <v>0</v>
      </c>
      <c r="BK28" s="1">
        <v>0</v>
      </c>
      <c r="BL28" s="1">
        <v>0</v>
      </c>
      <c r="BN28">
        <f>SUM(G28:BM28)</f>
        <v>989</v>
      </c>
    </row>
    <row r="29" spans="1:66" ht="51" x14ac:dyDescent="0.25">
      <c r="A29" s="1" t="s">
        <v>89</v>
      </c>
      <c r="B29" s="1" t="s">
        <v>90</v>
      </c>
      <c r="C29" s="1" t="s">
        <v>66</v>
      </c>
      <c r="D29" s="1" t="s">
        <v>91</v>
      </c>
      <c r="E29" s="1" t="s">
        <v>118</v>
      </c>
      <c r="F29" s="1" t="s">
        <v>119</v>
      </c>
      <c r="G29" s="1">
        <v>933</v>
      </c>
      <c r="H29" s="1">
        <v>1</v>
      </c>
      <c r="I29" s="1">
        <v>0</v>
      </c>
      <c r="J29" s="1">
        <v>48</v>
      </c>
      <c r="K29" s="1">
        <v>48</v>
      </c>
      <c r="L29" s="1">
        <v>0</v>
      </c>
      <c r="M29" s="1">
        <v>48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5</v>
      </c>
      <c r="U29" s="1">
        <v>0</v>
      </c>
      <c r="V29" s="1">
        <v>5</v>
      </c>
      <c r="W29" s="1">
        <v>0</v>
      </c>
      <c r="X29" s="1">
        <v>72</v>
      </c>
      <c r="Y29" s="1">
        <v>32</v>
      </c>
      <c r="Z29" s="1">
        <v>0</v>
      </c>
      <c r="AA29" s="1">
        <v>0</v>
      </c>
      <c r="AB29" s="1">
        <v>0</v>
      </c>
      <c r="AC29" s="1">
        <v>39</v>
      </c>
      <c r="AD29" s="1">
        <v>39</v>
      </c>
      <c r="AE29" s="1">
        <v>0</v>
      </c>
      <c r="AF29" s="1">
        <v>1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>
        <v>0</v>
      </c>
      <c r="AR29" s="1">
        <v>0</v>
      </c>
      <c r="AS29" s="1">
        <v>0</v>
      </c>
      <c r="AT29" s="1">
        <v>0</v>
      </c>
      <c r="AU29" s="1">
        <v>0</v>
      </c>
      <c r="AV29" s="1">
        <v>0</v>
      </c>
      <c r="AW29" s="1">
        <v>0</v>
      </c>
      <c r="AX29" s="1">
        <v>0</v>
      </c>
      <c r="AY29" s="1">
        <v>0</v>
      </c>
      <c r="AZ29" s="1">
        <v>0</v>
      </c>
      <c r="BA29" s="1">
        <v>0</v>
      </c>
      <c r="BB29" s="1">
        <v>0</v>
      </c>
      <c r="BC29" s="1">
        <v>0</v>
      </c>
      <c r="BD29" s="1">
        <v>0</v>
      </c>
      <c r="BE29" s="1">
        <v>0</v>
      </c>
      <c r="BF29" s="1">
        <v>0</v>
      </c>
      <c r="BG29" s="1">
        <v>0</v>
      </c>
      <c r="BH29" s="1">
        <v>0</v>
      </c>
      <c r="BI29" s="1">
        <v>0</v>
      </c>
      <c r="BJ29" s="1">
        <v>0</v>
      </c>
      <c r="BK29" s="1">
        <v>0</v>
      </c>
      <c r="BL29" s="1">
        <v>0</v>
      </c>
      <c r="BN29">
        <f>SUM(G29:BM29)</f>
        <v>1271</v>
      </c>
    </row>
    <row r="30" spans="1:66" ht="51" x14ac:dyDescent="0.25">
      <c r="A30" s="1" t="s">
        <v>89</v>
      </c>
      <c r="B30" s="1" t="s">
        <v>90</v>
      </c>
      <c r="C30" s="1" t="s">
        <v>66</v>
      </c>
      <c r="D30" s="1" t="s">
        <v>91</v>
      </c>
      <c r="E30" s="1" t="s">
        <v>120</v>
      </c>
      <c r="F30" s="1" t="s">
        <v>119</v>
      </c>
      <c r="G30" s="1">
        <v>757</v>
      </c>
      <c r="H30" s="1">
        <v>1</v>
      </c>
      <c r="I30" s="1">
        <v>3</v>
      </c>
      <c r="J30" s="1">
        <v>18</v>
      </c>
      <c r="K30" s="1">
        <v>18</v>
      </c>
      <c r="L30" s="1">
        <v>0</v>
      </c>
      <c r="M30" s="1">
        <v>18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1</v>
      </c>
      <c r="U30" s="1">
        <v>0</v>
      </c>
      <c r="V30" s="1">
        <v>1</v>
      </c>
      <c r="W30" s="1">
        <v>0</v>
      </c>
      <c r="X30" s="1">
        <v>36</v>
      </c>
      <c r="Y30" s="1">
        <v>21</v>
      </c>
      <c r="Z30" s="1">
        <v>1</v>
      </c>
      <c r="AA30" s="1">
        <v>0</v>
      </c>
      <c r="AB30" s="1">
        <v>0</v>
      </c>
      <c r="AC30" s="1">
        <v>14</v>
      </c>
      <c r="AD30" s="1">
        <v>14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>
        <v>0</v>
      </c>
      <c r="AR30" s="1">
        <v>0</v>
      </c>
      <c r="AS30" s="1">
        <v>0</v>
      </c>
      <c r="AT30" s="1">
        <v>0</v>
      </c>
      <c r="AU30" s="1">
        <v>0</v>
      </c>
      <c r="AV30" s="1">
        <v>0</v>
      </c>
      <c r="AW30" s="1">
        <v>0</v>
      </c>
      <c r="AX30" s="1">
        <v>0</v>
      </c>
      <c r="AY30" s="1">
        <v>0</v>
      </c>
      <c r="AZ30" s="1">
        <v>0</v>
      </c>
      <c r="BA30" s="1">
        <v>0</v>
      </c>
      <c r="BB30" s="1">
        <v>0</v>
      </c>
      <c r="BC30" s="1">
        <v>0</v>
      </c>
      <c r="BD30" s="1">
        <v>0</v>
      </c>
      <c r="BE30" s="1">
        <v>0</v>
      </c>
      <c r="BF30" s="1">
        <v>0</v>
      </c>
      <c r="BG30" s="1">
        <v>0</v>
      </c>
      <c r="BH30" s="1">
        <v>0</v>
      </c>
      <c r="BI30" s="1">
        <v>0</v>
      </c>
      <c r="BJ30" s="1">
        <v>0</v>
      </c>
      <c r="BK30" s="1">
        <v>0</v>
      </c>
      <c r="BL30" s="1">
        <v>0</v>
      </c>
      <c r="BN30">
        <f>SUM(G30:BM30)</f>
        <v>903</v>
      </c>
    </row>
    <row r="31" spans="1:66" ht="51" x14ac:dyDescent="0.25">
      <c r="A31" s="1" t="s">
        <v>89</v>
      </c>
      <c r="B31" s="1" t="s">
        <v>90</v>
      </c>
      <c r="C31" s="1" t="s">
        <v>66</v>
      </c>
      <c r="D31" s="1" t="s">
        <v>91</v>
      </c>
      <c r="E31" s="1" t="s">
        <v>121</v>
      </c>
      <c r="F31" s="1" t="s">
        <v>122</v>
      </c>
      <c r="G31" s="1">
        <v>1057</v>
      </c>
      <c r="H31" s="1">
        <v>1</v>
      </c>
      <c r="I31" s="1">
        <v>0</v>
      </c>
      <c r="J31" s="1">
        <v>66</v>
      </c>
      <c r="K31" s="1">
        <v>66</v>
      </c>
      <c r="L31" s="1">
        <v>0</v>
      </c>
      <c r="M31" s="1">
        <v>66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2</v>
      </c>
      <c r="U31" s="1">
        <v>0</v>
      </c>
      <c r="V31" s="1">
        <v>2</v>
      </c>
      <c r="W31" s="1">
        <v>0</v>
      </c>
      <c r="X31" s="1">
        <v>75</v>
      </c>
      <c r="Y31" s="1">
        <v>38</v>
      </c>
      <c r="Z31" s="1">
        <v>0</v>
      </c>
      <c r="AA31" s="1">
        <v>0</v>
      </c>
      <c r="AB31" s="1">
        <v>0</v>
      </c>
      <c r="AC31" s="1">
        <v>35</v>
      </c>
      <c r="AD31" s="1">
        <v>35</v>
      </c>
      <c r="AE31" s="1">
        <v>0</v>
      </c>
      <c r="AF31" s="1">
        <v>2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2</v>
      </c>
      <c r="AM31" s="1">
        <v>2</v>
      </c>
      <c r="AN31" s="1">
        <v>0</v>
      </c>
      <c r="AO31" s="1">
        <v>0</v>
      </c>
      <c r="AP31" s="1">
        <v>0</v>
      </c>
      <c r="AQ31" s="1">
        <v>0</v>
      </c>
      <c r="AR31" s="1">
        <v>0</v>
      </c>
      <c r="AS31" s="1">
        <v>0</v>
      </c>
      <c r="AT31" s="1">
        <v>0</v>
      </c>
      <c r="AU31" s="1">
        <v>0</v>
      </c>
      <c r="AV31" s="1">
        <v>0</v>
      </c>
      <c r="AW31" s="1">
        <v>0</v>
      </c>
      <c r="AX31" s="1">
        <v>0</v>
      </c>
      <c r="AY31" s="1">
        <v>0</v>
      </c>
      <c r="AZ31" s="1">
        <v>0</v>
      </c>
      <c r="BA31" s="1">
        <v>0</v>
      </c>
      <c r="BB31" s="1">
        <v>0</v>
      </c>
      <c r="BC31" s="1">
        <v>0</v>
      </c>
      <c r="BD31" s="1">
        <v>0</v>
      </c>
      <c r="BE31" s="1">
        <v>0</v>
      </c>
      <c r="BF31" s="1">
        <v>0</v>
      </c>
      <c r="BG31" s="1">
        <v>0</v>
      </c>
      <c r="BH31" s="1">
        <v>0</v>
      </c>
      <c r="BI31" s="1">
        <v>0</v>
      </c>
      <c r="BJ31" s="1">
        <v>0</v>
      </c>
      <c r="BK31" s="1">
        <v>0</v>
      </c>
      <c r="BL31" s="1">
        <v>0</v>
      </c>
      <c r="BN31">
        <f>SUM(G31:BM31)</f>
        <v>1449</v>
      </c>
    </row>
    <row r="32" spans="1:66" ht="51" x14ac:dyDescent="0.25">
      <c r="A32" s="1" t="s">
        <v>89</v>
      </c>
      <c r="B32" s="1" t="s">
        <v>90</v>
      </c>
      <c r="C32" s="1" t="s">
        <v>66</v>
      </c>
      <c r="D32" s="1" t="s">
        <v>91</v>
      </c>
      <c r="E32" s="1" t="s">
        <v>123</v>
      </c>
      <c r="F32" s="1" t="s">
        <v>122</v>
      </c>
      <c r="G32" s="1">
        <v>487</v>
      </c>
      <c r="H32" s="1">
        <v>0</v>
      </c>
      <c r="I32" s="1">
        <v>0</v>
      </c>
      <c r="J32" s="1">
        <v>11</v>
      </c>
      <c r="K32" s="1">
        <v>11</v>
      </c>
      <c r="L32" s="1">
        <v>0</v>
      </c>
      <c r="M32" s="1">
        <v>11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30</v>
      </c>
      <c r="Y32" s="1">
        <v>16</v>
      </c>
      <c r="Z32" s="1">
        <v>0</v>
      </c>
      <c r="AA32" s="1">
        <v>0</v>
      </c>
      <c r="AB32" s="1">
        <v>0</v>
      </c>
      <c r="AC32" s="1">
        <v>10</v>
      </c>
      <c r="AD32" s="1">
        <v>10</v>
      </c>
      <c r="AE32" s="1">
        <v>0</v>
      </c>
      <c r="AF32" s="1">
        <v>4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>
        <v>0</v>
      </c>
      <c r="AR32" s="1">
        <v>0</v>
      </c>
      <c r="AS32" s="1">
        <v>0</v>
      </c>
      <c r="AT32" s="1">
        <v>0</v>
      </c>
      <c r="AU32" s="1">
        <v>0</v>
      </c>
      <c r="AV32" s="1">
        <v>0</v>
      </c>
      <c r="AW32" s="1">
        <v>0</v>
      </c>
      <c r="AX32" s="1">
        <v>0</v>
      </c>
      <c r="AY32" s="1">
        <v>0</v>
      </c>
      <c r="AZ32" s="1">
        <v>0</v>
      </c>
      <c r="BA32" s="1">
        <v>0</v>
      </c>
      <c r="BB32" s="1">
        <v>0</v>
      </c>
      <c r="BC32" s="1">
        <v>0</v>
      </c>
      <c r="BD32" s="1">
        <v>0</v>
      </c>
      <c r="BE32" s="1">
        <v>0</v>
      </c>
      <c r="BF32" s="1">
        <v>0</v>
      </c>
      <c r="BG32" s="1">
        <v>0</v>
      </c>
      <c r="BH32" s="1">
        <v>0</v>
      </c>
      <c r="BI32" s="1">
        <v>0</v>
      </c>
      <c r="BJ32" s="1">
        <v>0</v>
      </c>
      <c r="BK32" s="1">
        <v>0</v>
      </c>
      <c r="BL32" s="1">
        <v>0</v>
      </c>
      <c r="BN32">
        <f>SUM(G32:BM32)</f>
        <v>590</v>
      </c>
    </row>
    <row r="33" spans="1:66" ht="38.25" x14ac:dyDescent="0.25">
      <c r="A33" s="1" t="s">
        <v>89</v>
      </c>
      <c r="B33" s="1" t="s">
        <v>90</v>
      </c>
      <c r="C33" s="1" t="s">
        <v>66</v>
      </c>
      <c r="D33" s="1" t="s">
        <v>91</v>
      </c>
      <c r="E33" s="1" t="s">
        <v>124</v>
      </c>
      <c r="F33" s="1" t="s">
        <v>125</v>
      </c>
      <c r="G33" s="1">
        <v>799</v>
      </c>
      <c r="H33" s="1">
        <v>0</v>
      </c>
      <c r="I33" s="1">
        <v>1</v>
      </c>
      <c r="J33" s="1">
        <v>46</v>
      </c>
      <c r="K33" s="1">
        <v>46</v>
      </c>
      <c r="L33" s="1">
        <v>0</v>
      </c>
      <c r="M33" s="1">
        <v>46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56</v>
      </c>
      <c r="Y33" s="1">
        <v>13</v>
      </c>
      <c r="Z33" s="1">
        <v>1</v>
      </c>
      <c r="AA33" s="1">
        <v>0</v>
      </c>
      <c r="AB33" s="1">
        <v>0</v>
      </c>
      <c r="AC33" s="1">
        <v>38</v>
      </c>
      <c r="AD33" s="1">
        <v>38</v>
      </c>
      <c r="AE33" s="1">
        <v>0</v>
      </c>
      <c r="AF33" s="1">
        <v>4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>
        <v>0</v>
      </c>
      <c r="AR33" s="1">
        <v>0</v>
      </c>
      <c r="AS33" s="1">
        <v>0</v>
      </c>
      <c r="AT33" s="1">
        <v>0</v>
      </c>
      <c r="AU33" s="1">
        <v>0</v>
      </c>
      <c r="AV33" s="1">
        <v>0</v>
      </c>
      <c r="AW33" s="1">
        <v>0</v>
      </c>
      <c r="AX33" s="1">
        <v>0</v>
      </c>
      <c r="AY33" s="1">
        <v>0</v>
      </c>
      <c r="AZ33" s="1">
        <v>0</v>
      </c>
      <c r="BA33" s="1">
        <v>0</v>
      </c>
      <c r="BB33" s="1">
        <v>0</v>
      </c>
      <c r="BC33" s="1">
        <v>0</v>
      </c>
      <c r="BD33" s="1">
        <v>0</v>
      </c>
      <c r="BE33" s="1">
        <v>0</v>
      </c>
      <c r="BF33" s="1">
        <v>0</v>
      </c>
      <c r="BG33" s="1">
        <v>0</v>
      </c>
      <c r="BH33" s="1">
        <v>0</v>
      </c>
      <c r="BI33" s="1">
        <v>0</v>
      </c>
      <c r="BJ33" s="1">
        <v>0</v>
      </c>
      <c r="BK33" s="1">
        <v>0</v>
      </c>
      <c r="BL33" s="1">
        <v>0</v>
      </c>
      <c r="BN33">
        <f>SUM(G33:BM33)</f>
        <v>1088</v>
      </c>
    </row>
    <row r="34" spans="1:66" ht="38.25" x14ac:dyDescent="0.25">
      <c r="A34" s="1" t="s">
        <v>89</v>
      </c>
      <c r="B34" s="1" t="s">
        <v>90</v>
      </c>
      <c r="C34" s="1" t="s">
        <v>66</v>
      </c>
      <c r="D34" s="1" t="s">
        <v>91</v>
      </c>
      <c r="E34" s="1" t="s">
        <v>126</v>
      </c>
      <c r="F34" s="1" t="s">
        <v>125</v>
      </c>
      <c r="G34" s="1">
        <v>623</v>
      </c>
      <c r="H34" s="1">
        <v>2</v>
      </c>
      <c r="I34" s="1">
        <v>0</v>
      </c>
      <c r="J34" s="1">
        <v>20</v>
      </c>
      <c r="K34" s="1">
        <v>20</v>
      </c>
      <c r="L34" s="1">
        <v>0</v>
      </c>
      <c r="M34" s="1">
        <v>20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29</v>
      </c>
      <c r="Y34" s="1">
        <v>12</v>
      </c>
      <c r="Z34" s="1">
        <v>0</v>
      </c>
      <c r="AA34" s="1">
        <v>0</v>
      </c>
      <c r="AB34" s="1">
        <v>0</v>
      </c>
      <c r="AC34" s="1">
        <v>16</v>
      </c>
      <c r="AD34" s="1">
        <v>16</v>
      </c>
      <c r="AE34" s="1">
        <v>0</v>
      </c>
      <c r="AF34" s="1">
        <v>1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0</v>
      </c>
      <c r="AY34" s="1">
        <v>0</v>
      </c>
      <c r="AZ34" s="1">
        <v>0</v>
      </c>
      <c r="BA34" s="1">
        <v>0</v>
      </c>
      <c r="BB34" s="1">
        <v>0</v>
      </c>
      <c r="BC34" s="1">
        <v>0</v>
      </c>
      <c r="BD34" s="1">
        <v>0</v>
      </c>
      <c r="BE34" s="1">
        <v>0</v>
      </c>
      <c r="BF34" s="1">
        <v>0</v>
      </c>
      <c r="BG34" s="1">
        <v>0</v>
      </c>
      <c r="BH34" s="1">
        <v>0</v>
      </c>
      <c r="BI34" s="1">
        <v>0</v>
      </c>
      <c r="BJ34" s="1">
        <v>0</v>
      </c>
      <c r="BK34" s="1">
        <v>0</v>
      </c>
      <c r="BL34" s="1">
        <v>0</v>
      </c>
      <c r="BN34">
        <f>SUM(G34:BM34)</f>
        <v>759</v>
      </c>
    </row>
    <row r="35" spans="1:66" ht="25.5" x14ac:dyDescent="0.25">
      <c r="A35" s="1" t="s">
        <v>89</v>
      </c>
      <c r="B35" s="1" t="s">
        <v>90</v>
      </c>
      <c r="C35" s="1" t="s">
        <v>66</v>
      </c>
      <c r="D35" s="1" t="s">
        <v>91</v>
      </c>
      <c r="E35" s="1" t="s">
        <v>127</v>
      </c>
      <c r="F35" s="1" t="s">
        <v>128</v>
      </c>
      <c r="G35" s="1">
        <v>334</v>
      </c>
      <c r="H35" s="1">
        <v>0</v>
      </c>
      <c r="I35" s="1">
        <v>1</v>
      </c>
      <c r="J35" s="1">
        <v>3</v>
      </c>
      <c r="K35" s="1">
        <v>3</v>
      </c>
      <c r="L35" s="1">
        <v>0</v>
      </c>
      <c r="M35" s="1">
        <v>3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4</v>
      </c>
      <c r="Y35" s="1">
        <v>2</v>
      </c>
      <c r="Z35" s="1">
        <v>0</v>
      </c>
      <c r="AA35" s="1">
        <v>0</v>
      </c>
      <c r="AB35" s="1">
        <v>0</v>
      </c>
      <c r="AC35" s="1">
        <v>2</v>
      </c>
      <c r="AD35" s="1">
        <v>2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  <c r="AO35" s="1">
        <v>0</v>
      </c>
      <c r="AP35" s="1">
        <v>0</v>
      </c>
      <c r="AQ35" s="1">
        <v>0</v>
      </c>
      <c r="AR35" s="1">
        <v>0</v>
      </c>
      <c r="AS35" s="1">
        <v>0</v>
      </c>
      <c r="AT35" s="1">
        <v>0</v>
      </c>
      <c r="AU35" s="1">
        <v>0</v>
      </c>
      <c r="AV35" s="1">
        <v>0</v>
      </c>
      <c r="AW35" s="1">
        <v>0</v>
      </c>
      <c r="AX35" s="1">
        <v>0</v>
      </c>
      <c r="AY35" s="1">
        <v>0</v>
      </c>
      <c r="AZ35" s="1">
        <v>0</v>
      </c>
      <c r="BA35" s="1">
        <v>0</v>
      </c>
      <c r="BB35" s="1">
        <v>0</v>
      </c>
      <c r="BC35" s="1">
        <v>0</v>
      </c>
      <c r="BD35" s="1">
        <v>0</v>
      </c>
      <c r="BE35" s="1">
        <v>0</v>
      </c>
      <c r="BF35" s="1">
        <v>0</v>
      </c>
      <c r="BG35" s="1">
        <v>0</v>
      </c>
      <c r="BH35" s="1">
        <v>0</v>
      </c>
      <c r="BI35" s="1">
        <v>0</v>
      </c>
      <c r="BJ35" s="1">
        <v>0</v>
      </c>
      <c r="BK35" s="1">
        <v>0</v>
      </c>
      <c r="BL35" s="1">
        <v>0</v>
      </c>
      <c r="BN35">
        <f>SUM(G35:BM35)</f>
        <v>354</v>
      </c>
    </row>
    <row r="36" spans="1:66" ht="25.5" x14ac:dyDescent="0.25">
      <c r="A36" s="1" t="s">
        <v>89</v>
      </c>
      <c r="B36" s="1" t="s">
        <v>90</v>
      </c>
      <c r="C36" s="1" t="s">
        <v>66</v>
      </c>
      <c r="D36" s="1" t="s">
        <v>91</v>
      </c>
      <c r="E36" s="1" t="s">
        <v>129</v>
      </c>
      <c r="F36" s="1" t="s">
        <v>128</v>
      </c>
      <c r="G36" s="1">
        <v>742</v>
      </c>
      <c r="H36" s="1">
        <v>0</v>
      </c>
      <c r="I36" s="1">
        <v>0</v>
      </c>
      <c r="J36" s="1">
        <v>18</v>
      </c>
      <c r="K36" s="1">
        <v>18</v>
      </c>
      <c r="L36" s="1">
        <v>0</v>
      </c>
      <c r="M36" s="1">
        <v>18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4</v>
      </c>
      <c r="U36" s="1">
        <v>0</v>
      </c>
      <c r="V36" s="1">
        <v>4</v>
      </c>
      <c r="W36" s="1">
        <v>0</v>
      </c>
      <c r="X36" s="1">
        <v>28</v>
      </c>
      <c r="Y36" s="1">
        <v>16</v>
      </c>
      <c r="Z36" s="1">
        <v>0</v>
      </c>
      <c r="AA36" s="1">
        <v>1</v>
      </c>
      <c r="AB36" s="1">
        <v>0</v>
      </c>
      <c r="AC36" s="1">
        <v>10</v>
      </c>
      <c r="AD36" s="1">
        <v>10</v>
      </c>
      <c r="AE36" s="1">
        <v>0</v>
      </c>
      <c r="AF36" s="1">
        <v>1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0</v>
      </c>
      <c r="AR36" s="1">
        <v>0</v>
      </c>
      <c r="AS36" s="1">
        <v>0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0</v>
      </c>
      <c r="BE36" s="1">
        <v>0</v>
      </c>
      <c r="BF36" s="1">
        <v>0</v>
      </c>
      <c r="BG36" s="1">
        <v>0</v>
      </c>
      <c r="BH36" s="1">
        <v>0</v>
      </c>
      <c r="BI36" s="1">
        <v>0</v>
      </c>
      <c r="BJ36" s="1">
        <v>0</v>
      </c>
      <c r="BK36" s="1">
        <v>0</v>
      </c>
      <c r="BL36" s="1">
        <v>0</v>
      </c>
      <c r="BN36">
        <f>SUM(G36:BM36)</f>
        <v>870</v>
      </c>
    </row>
    <row r="37" spans="1:66" ht="25.5" x14ac:dyDescent="0.25">
      <c r="A37" s="1" t="s">
        <v>89</v>
      </c>
      <c r="B37" s="1" t="s">
        <v>90</v>
      </c>
      <c r="C37" s="1" t="s">
        <v>66</v>
      </c>
      <c r="D37" s="1" t="s">
        <v>91</v>
      </c>
      <c r="E37" s="1" t="s">
        <v>130</v>
      </c>
      <c r="F37" s="1" t="s">
        <v>128</v>
      </c>
      <c r="G37" s="1">
        <v>436</v>
      </c>
      <c r="H37" s="1">
        <v>0</v>
      </c>
      <c r="I37" s="1">
        <v>0</v>
      </c>
      <c r="J37" s="1">
        <v>13</v>
      </c>
      <c r="K37" s="1">
        <v>13</v>
      </c>
      <c r="L37" s="1">
        <v>0</v>
      </c>
      <c r="M37" s="1">
        <v>13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23</v>
      </c>
      <c r="Y37" s="1">
        <v>10</v>
      </c>
      <c r="Z37" s="1">
        <v>0</v>
      </c>
      <c r="AA37" s="1">
        <v>0</v>
      </c>
      <c r="AB37" s="1">
        <v>0</v>
      </c>
      <c r="AC37" s="1">
        <v>11</v>
      </c>
      <c r="AD37" s="1">
        <v>11</v>
      </c>
      <c r="AE37" s="1">
        <v>0</v>
      </c>
      <c r="AF37" s="1">
        <v>2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>
        <v>0</v>
      </c>
      <c r="AR37" s="1">
        <v>0</v>
      </c>
      <c r="AS37" s="1">
        <v>0</v>
      </c>
      <c r="AT37" s="1">
        <v>0</v>
      </c>
      <c r="AU37" s="1">
        <v>0</v>
      </c>
      <c r="AV37" s="1">
        <v>0</v>
      </c>
      <c r="AW37" s="1">
        <v>0</v>
      </c>
      <c r="AX37" s="1">
        <v>0</v>
      </c>
      <c r="AY37" s="1">
        <v>0</v>
      </c>
      <c r="AZ37" s="1">
        <v>0</v>
      </c>
      <c r="BA37" s="1">
        <v>0</v>
      </c>
      <c r="BB37" s="1">
        <v>0</v>
      </c>
      <c r="BC37" s="1">
        <v>0</v>
      </c>
      <c r="BD37" s="1">
        <v>0</v>
      </c>
      <c r="BE37" s="1">
        <v>0</v>
      </c>
      <c r="BF37" s="1">
        <v>0</v>
      </c>
      <c r="BG37" s="1">
        <v>0</v>
      </c>
      <c r="BH37" s="1">
        <v>0</v>
      </c>
      <c r="BI37" s="1">
        <v>0</v>
      </c>
      <c r="BJ37" s="1">
        <v>0</v>
      </c>
      <c r="BK37" s="1">
        <v>0</v>
      </c>
      <c r="BL37" s="1">
        <v>0</v>
      </c>
      <c r="BN37">
        <f>SUM(G37:BM37)</f>
        <v>532</v>
      </c>
    </row>
    <row r="38" spans="1:66" ht="38.25" x14ac:dyDescent="0.25">
      <c r="A38" s="1" t="s">
        <v>89</v>
      </c>
      <c r="B38" s="1" t="s">
        <v>90</v>
      </c>
      <c r="C38" s="1" t="s">
        <v>66</v>
      </c>
      <c r="D38" s="1" t="s">
        <v>91</v>
      </c>
      <c r="E38" s="1" t="s">
        <v>131</v>
      </c>
      <c r="F38" s="1" t="s">
        <v>132</v>
      </c>
      <c r="G38" s="1">
        <v>667</v>
      </c>
      <c r="H38" s="1">
        <v>1</v>
      </c>
      <c r="I38" s="1">
        <v>0</v>
      </c>
      <c r="J38" s="1">
        <v>35</v>
      </c>
      <c r="K38" s="1">
        <v>35</v>
      </c>
      <c r="L38" s="1">
        <v>0</v>
      </c>
      <c r="M38" s="1">
        <v>35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1</v>
      </c>
      <c r="U38" s="1">
        <v>0</v>
      </c>
      <c r="V38" s="1">
        <v>1</v>
      </c>
      <c r="W38" s="1">
        <v>0</v>
      </c>
      <c r="X38" s="1">
        <v>47</v>
      </c>
      <c r="Y38" s="1">
        <v>17</v>
      </c>
      <c r="Z38" s="1">
        <v>0</v>
      </c>
      <c r="AA38" s="1">
        <v>0</v>
      </c>
      <c r="AB38" s="1">
        <v>0</v>
      </c>
      <c r="AC38" s="1">
        <v>27</v>
      </c>
      <c r="AD38" s="1">
        <v>27</v>
      </c>
      <c r="AE38" s="1">
        <v>0</v>
      </c>
      <c r="AF38" s="1">
        <v>3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>
        <v>0</v>
      </c>
      <c r="AR38" s="1">
        <v>0</v>
      </c>
      <c r="AS38" s="1">
        <v>0</v>
      </c>
      <c r="AT38" s="1">
        <v>0</v>
      </c>
      <c r="AU38" s="1">
        <v>0</v>
      </c>
      <c r="AV38" s="1">
        <v>0</v>
      </c>
      <c r="AW38" s="1">
        <v>0</v>
      </c>
      <c r="AX38" s="1">
        <v>0</v>
      </c>
      <c r="AY38" s="1">
        <v>0</v>
      </c>
      <c r="AZ38" s="1">
        <v>0</v>
      </c>
      <c r="BA38" s="1">
        <v>0</v>
      </c>
      <c r="BB38" s="1">
        <v>0</v>
      </c>
      <c r="BC38" s="1">
        <v>0</v>
      </c>
      <c r="BD38" s="1">
        <v>0</v>
      </c>
      <c r="BE38" s="1">
        <v>0</v>
      </c>
      <c r="BF38" s="1">
        <v>0</v>
      </c>
      <c r="BG38" s="1">
        <v>0</v>
      </c>
      <c r="BH38" s="1">
        <v>0</v>
      </c>
      <c r="BI38" s="1">
        <v>0</v>
      </c>
      <c r="BJ38" s="1">
        <v>0</v>
      </c>
      <c r="BK38" s="1">
        <v>0</v>
      </c>
      <c r="BL38" s="1">
        <v>0</v>
      </c>
      <c r="BN38">
        <f>SUM(G38:BM38)</f>
        <v>896</v>
      </c>
    </row>
    <row r="39" spans="1:66" ht="38.25" x14ac:dyDescent="0.25">
      <c r="A39" s="1" t="s">
        <v>89</v>
      </c>
      <c r="B39" s="1" t="s">
        <v>90</v>
      </c>
      <c r="C39" s="1" t="s">
        <v>66</v>
      </c>
      <c r="D39" s="1" t="s">
        <v>91</v>
      </c>
      <c r="E39" s="1" t="s">
        <v>133</v>
      </c>
      <c r="F39" s="1" t="s">
        <v>132</v>
      </c>
      <c r="G39" s="1">
        <v>521</v>
      </c>
      <c r="H39" s="1">
        <v>0</v>
      </c>
      <c r="I39" s="1">
        <v>1</v>
      </c>
      <c r="J39" s="1">
        <v>16</v>
      </c>
      <c r="K39" s="1">
        <v>16</v>
      </c>
      <c r="L39" s="1">
        <v>0</v>
      </c>
      <c r="M39" s="1">
        <v>16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40</v>
      </c>
      <c r="Y39" s="1">
        <v>27</v>
      </c>
      <c r="Z39" s="1">
        <v>0</v>
      </c>
      <c r="AA39" s="1">
        <v>0</v>
      </c>
      <c r="AB39" s="1">
        <v>0</v>
      </c>
      <c r="AC39" s="1">
        <v>12</v>
      </c>
      <c r="AD39" s="1">
        <v>12</v>
      </c>
      <c r="AE39" s="1">
        <v>0</v>
      </c>
      <c r="AF39" s="1">
        <v>1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1</v>
      </c>
      <c r="AM39" s="1">
        <v>1</v>
      </c>
      <c r="AN39" s="1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AT39" s="1">
        <v>0</v>
      </c>
      <c r="AU39" s="1">
        <v>0</v>
      </c>
      <c r="AV39" s="1">
        <v>0</v>
      </c>
      <c r="AW39" s="1">
        <v>0</v>
      </c>
      <c r="AX39" s="1">
        <v>0</v>
      </c>
      <c r="AY39" s="1">
        <v>0</v>
      </c>
      <c r="AZ39" s="1">
        <v>0</v>
      </c>
      <c r="BA39" s="1">
        <v>0</v>
      </c>
      <c r="BB39" s="1">
        <v>0</v>
      </c>
      <c r="BC39" s="1">
        <v>0</v>
      </c>
      <c r="BD39" s="1">
        <v>0</v>
      </c>
      <c r="BE39" s="1">
        <v>0</v>
      </c>
      <c r="BF39" s="1">
        <v>0</v>
      </c>
      <c r="BG39" s="1">
        <v>0</v>
      </c>
      <c r="BH39" s="1">
        <v>0</v>
      </c>
      <c r="BI39" s="1">
        <v>0</v>
      </c>
      <c r="BJ39" s="1">
        <v>0</v>
      </c>
      <c r="BK39" s="1">
        <v>0</v>
      </c>
      <c r="BL39" s="1">
        <v>0</v>
      </c>
      <c r="BN39">
        <f>SUM(G39:BM39)</f>
        <v>664</v>
      </c>
    </row>
    <row r="40" spans="1:66" ht="38.25" x14ac:dyDescent="0.25">
      <c r="A40" s="1" t="s">
        <v>89</v>
      </c>
      <c r="B40" s="1" t="s">
        <v>90</v>
      </c>
      <c r="C40" s="1" t="s">
        <v>66</v>
      </c>
      <c r="D40" s="1" t="s">
        <v>91</v>
      </c>
      <c r="E40" s="1" t="s">
        <v>134</v>
      </c>
      <c r="F40" s="1" t="s">
        <v>132</v>
      </c>
      <c r="G40" s="1">
        <v>704</v>
      </c>
      <c r="H40" s="1">
        <v>0</v>
      </c>
      <c r="I40" s="1">
        <v>0</v>
      </c>
      <c r="J40" s="1">
        <v>40</v>
      </c>
      <c r="K40" s="1">
        <v>40</v>
      </c>
      <c r="L40" s="1">
        <v>0</v>
      </c>
      <c r="M40" s="1">
        <v>40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3</v>
      </c>
      <c r="U40" s="1">
        <v>0</v>
      </c>
      <c r="V40" s="1">
        <v>3</v>
      </c>
      <c r="W40" s="1">
        <v>0</v>
      </c>
      <c r="X40" s="1">
        <v>57</v>
      </c>
      <c r="Y40" s="1">
        <v>19</v>
      </c>
      <c r="Z40" s="1">
        <v>0</v>
      </c>
      <c r="AA40" s="1">
        <v>0</v>
      </c>
      <c r="AB40" s="1">
        <v>1</v>
      </c>
      <c r="AC40" s="1">
        <v>35</v>
      </c>
      <c r="AD40" s="1">
        <v>35</v>
      </c>
      <c r="AE40" s="1">
        <v>0</v>
      </c>
      <c r="AF40" s="1">
        <v>2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0</v>
      </c>
      <c r="AS40" s="1">
        <v>0</v>
      </c>
      <c r="AT40" s="1">
        <v>0</v>
      </c>
      <c r="AU40" s="1">
        <v>0</v>
      </c>
      <c r="AV40" s="1">
        <v>0</v>
      </c>
      <c r="AW40" s="1">
        <v>0</v>
      </c>
      <c r="AX40" s="1">
        <v>0</v>
      </c>
      <c r="AY40" s="1">
        <v>0</v>
      </c>
      <c r="AZ40" s="1">
        <v>0</v>
      </c>
      <c r="BA40" s="1">
        <v>0</v>
      </c>
      <c r="BB40" s="1">
        <v>0</v>
      </c>
      <c r="BC40" s="1">
        <v>0</v>
      </c>
      <c r="BD40" s="1">
        <v>0</v>
      </c>
      <c r="BE40" s="1">
        <v>0</v>
      </c>
      <c r="BF40" s="1">
        <v>0</v>
      </c>
      <c r="BG40" s="1">
        <v>0</v>
      </c>
      <c r="BH40" s="1">
        <v>0</v>
      </c>
      <c r="BI40" s="1">
        <v>0</v>
      </c>
      <c r="BJ40" s="1">
        <v>0</v>
      </c>
      <c r="BK40" s="1">
        <v>0</v>
      </c>
      <c r="BL40" s="1">
        <v>0</v>
      </c>
      <c r="BN40">
        <f>SUM(G40:BM40)</f>
        <v>979</v>
      </c>
    </row>
    <row r="41" spans="1:66" ht="25.5" x14ac:dyDescent="0.25">
      <c r="A41" s="1" t="s">
        <v>89</v>
      </c>
      <c r="B41" s="1" t="s">
        <v>90</v>
      </c>
      <c r="C41" s="1" t="s">
        <v>66</v>
      </c>
      <c r="D41" s="1" t="s">
        <v>91</v>
      </c>
      <c r="E41" s="1" t="s">
        <v>135</v>
      </c>
      <c r="F41" s="1" t="s">
        <v>136</v>
      </c>
      <c r="G41" s="1">
        <v>637</v>
      </c>
      <c r="H41" s="1">
        <v>0</v>
      </c>
      <c r="I41" s="1">
        <v>0</v>
      </c>
      <c r="J41" s="1">
        <v>15</v>
      </c>
      <c r="K41" s="1">
        <v>15</v>
      </c>
      <c r="L41" s="1">
        <v>0</v>
      </c>
      <c r="M41" s="1">
        <v>15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34</v>
      </c>
      <c r="Y41" s="1">
        <v>24</v>
      </c>
      <c r="Z41" s="1">
        <v>0</v>
      </c>
      <c r="AA41" s="1">
        <v>0</v>
      </c>
      <c r="AB41" s="1">
        <v>0</v>
      </c>
      <c r="AC41" s="1">
        <v>10</v>
      </c>
      <c r="AD41" s="1">
        <v>10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>
        <v>0</v>
      </c>
      <c r="BE41" s="1">
        <v>0</v>
      </c>
      <c r="BF41" s="1">
        <v>0</v>
      </c>
      <c r="BG41" s="1">
        <v>0</v>
      </c>
      <c r="BH41" s="1">
        <v>0</v>
      </c>
      <c r="BI41" s="1">
        <v>0</v>
      </c>
      <c r="BJ41" s="1">
        <v>0</v>
      </c>
      <c r="BK41" s="1">
        <v>0</v>
      </c>
      <c r="BL41" s="1">
        <v>0</v>
      </c>
      <c r="BN41">
        <f>SUM(G41:BM41)</f>
        <v>760</v>
      </c>
    </row>
    <row r="42" spans="1:66" ht="25.5" x14ac:dyDescent="0.25">
      <c r="A42" s="1" t="s">
        <v>89</v>
      </c>
      <c r="B42" s="1" t="s">
        <v>90</v>
      </c>
      <c r="C42" s="1" t="s">
        <v>66</v>
      </c>
      <c r="D42" s="1" t="s">
        <v>91</v>
      </c>
      <c r="E42" s="1" t="s">
        <v>137</v>
      </c>
      <c r="F42" s="1" t="s">
        <v>136</v>
      </c>
      <c r="G42" s="1">
        <v>793</v>
      </c>
      <c r="H42" s="1">
        <v>0</v>
      </c>
      <c r="I42" s="1">
        <v>0</v>
      </c>
      <c r="J42" s="1">
        <v>12</v>
      </c>
      <c r="K42" s="1">
        <v>12</v>
      </c>
      <c r="L42" s="1">
        <v>0</v>
      </c>
      <c r="M42" s="1">
        <v>12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30</v>
      </c>
      <c r="Y42" s="1">
        <v>17</v>
      </c>
      <c r="Z42" s="1">
        <v>0</v>
      </c>
      <c r="AA42" s="1">
        <v>0</v>
      </c>
      <c r="AB42" s="1">
        <v>0</v>
      </c>
      <c r="AC42" s="1">
        <v>12</v>
      </c>
      <c r="AD42" s="1">
        <v>12</v>
      </c>
      <c r="AE42" s="1">
        <v>0</v>
      </c>
      <c r="AF42" s="1">
        <v>1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0</v>
      </c>
      <c r="AO42" s="1">
        <v>0</v>
      </c>
      <c r="AP42" s="1">
        <v>0</v>
      </c>
      <c r="AQ42" s="1">
        <v>0</v>
      </c>
      <c r="AR42" s="1">
        <v>0</v>
      </c>
      <c r="AS42" s="1">
        <v>0</v>
      </c>
      <c r="AT42" s="1">
        <v>0</v>
      </c>
      <c r="AU42" s="1">
        <v>0</v>
      </c>
      <c r="AV42" s="1">
        <v>0</v>
      </c>
      <c r="AW42" s="1">
        <v>0</v>
      </c>
      <c r="AX42" s="1">
        <v>0</v>
      </c>
      <c r="AY42" s="1">
        <v>0</v>
      </c>
      <c r="AZ42" s="1">
        <v>0</v>
      </c>
      <c r="BA42" s="1">
        <v>0</v>
      </c>
      <c r="BB42" s="1">
        <v>0</v>
      </c>
      <c r="BC42" s="1">
        <v>0</v>
      </c>
      <c r="BD42" s="1">
        <v>0</v>
      </c>
      <c r="BE42" s="1">
        <v>0</v>
      </c>
      <c r="BF42" s="1">
        <v>0</v>
      </c>
      <c r="BG42" s="1">
        <v>0</v>
      </c>
      <c r="BH42" s="1">
        <v>0</v>
      </c>
      <c r="BI42" s="1">
        <v>0</v>
      </c>
      <c r="BJ42" s="1">
        <v>0</v>
      </c>
      <c r="BK42" s="1">
        <v>0</v>
      </c>
      <c r="BL42" s="1">
        <v>0</v>
      </c>
      <c r="BN42">
        <f>SUM(G42:BM42)</f>
        <v>901</v>
      </c>
    </row>
    <row r="43" spans="1:66" ht="25.5" x14ac:dyDescent="0.25">
      <c r="A43" s="1" t="s">
        <v>89</v>
      </c>
      <c r="B43" s="1" t="s">
        <v>90</v>
      </c>
      <c r="C43" s="1" t="s">
        <v>66</v>
      </c>
      <c r="D43" s="1" t="s">
        <v>91</v>
      </c>
      <c r="E43" s="1" t="s">
        <v>138</v>
      </c>
      <c r="F43" s="1" t="s">
        <v>139</v>
      </c>
      <c r="G43" s="1">
        <v>1010</v>
      </c>
      <c r="H43" s="1">
        <v>0</v>
      </c>
      <c r="I43" s="1">
        <v>0</v>
      </c>
      <c r="J43" s="1">
        <v>64</v>
      </c>
      <c r="K43" s="1">
        <v>64</v>
      </c>
      <c r="L43" s="1">
        <v>0</v>
      </c>
      <c r="M43" s="1">
        <v>64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5</v>
      </c>
      <c r="U43" s="1">
        <v>0</v>
      </c>
      <c r="V43" s="1">
        <v>5</v>
      </c>
      <c r="W43" s="1">
        <v>0</v>
      </c>
      <c r="X43" s="1">
        <v>97</v>
      </c>
      <c r="Y43" s="1">
        <v>42</v>
      </c>
      <c r="Z43" s="1">
        <v>1</v>
      </c>
      <c r="AA43" s="1">
        <v>0</v>
      </c>
      <c r="AB43" s="1">
        <v>1</v>
      </c>
      <c r="AC43" s="1">
        <v>48</v>
      </c>
      <c r="AD43" s="1">
        <v>48</v>
      </c>
      <c r="AE43" s="1">
        <v>0</v>
      </c>
      <c r="AF43" s="1">
        <v>5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>
        <v>0</v>
      </c>
      <c r="AR43" s="1">
        <v>0</v>
      </c>
      <c r="AS43" s="1">
        <v>0</v>
      </c>
      <c r="AT43" s="1">
        <v>0</v>
      </c>
      <c r="AU43" s="1">
        <v>0</v>
      </c>
      <c r="AV43" s="1">
        <v>0</v>
      </c>
      <c r="AW43" s="1">
        <v>0</v>
      </c>
      <c r="AX43" s="1">
        <v>0</v>
      </c>
      <c r="AY43" s="1">
        <v>0</v>
      </c>
      <c r="AZ43" s="1">
        <v>0</v>
      </c>
      <c r="BA43" s="1">
        <v>0</v>
      </c>
      <c r="BB43" s="1">
        <v>0</v>
      </c>
      <c r="BC43" s="1">
        <v>0</v>
      </c>
      <c r="BD43" s="1">
        <v>0</v>
      </c>
      <c r="BE43" s="1">
        <v>0</v>
      </c>
      <c r="BF43" s="1">
        <v>0</v>
      </c>
      <c r="BG43" s="1">
        <v>0</v>
      </c>
      <c r="BH43" s="1">
        <v>0</v>
      </c>
      <c r="BI43" s="1">
        <v>0</v>
      </c>
      <c r="BJ43" s="1">
        <v>0</v>
      </c>
      <c r="BK43" s="1">
        <v>0</v>
      </c>
      <c r="BL43" s="1">
        <v>0</v>
      </c>
      <c r="BN43">
        <f>SUM(G43:BM43)</f>
        <v>1454</v>
      </c>
    </row>
    <row r="44" spans="1:66" ht="25.5" x14ac:dyDescent="0.25">
      <c r="A44" s="1" t="s">
        <v>89</v>
      </c>
      <c r="B44" s="1" t="s">
        <v>90</v>
      </c>
      <c r="C44" s="1" t="s">
        <v>66</v>
      </c>
      <c r="D44" s="1" t="s">
        <v>91</v>
      </c>
      <c r="E44" s="1" t="s">
        <v>140</v>
      </c>
      <c r="F44" s="1" t="s">
        <v>141</v>
      </c>
      <c r="G44" s="1">
        <v>2162</v>
      </c>
      <c r="H44" s="1">
        <v>2</v>
      </c>
      <c r="I44" s="1">
        <v>1</v>
      </c>
      <c r="J44" s="1">
        <v>127</v>
      </c>
      <c r="K44" s="1">
        <v>127</v>
      </c>
      <c r="L44" s="1">
        <v>0</v>
      </c>
      <c r="M44" s="1">
        <v>127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10</v>
      </c>
      <c r="U44" s="1">
        <v>0</v>
      </c>
      <c r="V44" s="1">
        <v>10</v>
      </c>
      <c r="W44" s="1">
        <v>0</v>
      </c>
      <c r="X44" s="1">
        <v>232</v>
      </c>
      <c r="Y44" s="1">
        <v>118</v>
      </c>
      <c r="Z44" s="1">
        <v>2</v>
      </c>
      <c r="AA44" s="1">
        <v>4</v>
      </c>
      <c r="AB44" s="1">
        <v>0</v>
      </c>
      <c r="AC44" s="1">
        <v>98</v>
      </c>
      <c r="AD44" s="1">
        <v>98</v>
      </c>
      <c r="AE44" s="1">
        <v>0</v>
      </c>
      <c r="AF44" s="1">
        <v>10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1</v>
      </c>
      <c r="AM44" s="1">
        <v>1</v>
      </c>
      <c r="AN44" s="1">
        <v>0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s="1">
        <v>0</v>
      </c>
      <c r="AU44" s="1">
        <v>0</v>
      </c>
      <c r="AV44" s="1">
        <v>0</v>
      </c>
      <c r="AW44" s="1">
        <v>0</v>
      </c>
      <c r="AX44" s="1">
        <v>0</v>
      </c>
      <c r="AY44" s="1">
        <v>0</v>
      </c>
      <c r="AZ44" s="1">
        <v>0</v>
      </c>
      <c r="BA44" s="1">
        <v>0</v>
      </c>
      <c r="BB44" s="1">
        <v>0</v>
      </c>
      <c r="BC44" s="1">
        <v>0</v>
      </c>
      <c r="BD44" s="1">
        <v>0</v>
      </c>
      <c r="BE44" s="1">
        <v>0</v>
      </c>
      <c r="BF44" s="1">
        <v>0</v>
      </c>
      <c r="BG44" s="1">
        <v>0</v>
      </c>
      <c r="BH44" s="1">
        <v>0</v>
      </c>
      <c r="BI44" s="1">
        <v>0</v>
      </c>
      <c r="BJ44" s="1">
        <v>0</v>
      </c>
      <c r="BK44" s="1">
        <v>0</v>
      </c>
      <c r="BL44" s="1">
        <v>0</v>
      </c>
      <c r="BN44">
        <f>SUM(G44:BM44)</f>
        <v>3130</v>
      </c>
    </row>
    <row r="45" spans="1:66" ht="25.5" x14ac:dyDescent="0.25">
      <c r="A45" s="1" t="s">
        <v>89</v>
      </c>
      <c r="B45" s="1" t="s">
        <v>90</v>
      </c>
      <c r="C45" s="1" t="s">
        <v>66</v>
      </c>
      <c r="D45" s="1" t="s">
        <v>91</v>
      </c>
      <c r="E45" s="1" t="s">
        <v>142</v>
      </c>
      <c r="F45" s="1" t="s">
        <v>143</v>
      </c>
      <c r="G45" s="1">
        <v>566</v>
      </c>
      <c r="H45" s="1">
        <v>1</v>
      </c>
      <c r="I45" s="1">
        <v>0</v>
      </c>
      <c r="J45" s="1">
        <v>15</v>
      </c>
      <c r="K45" s="1">
        <v>15</v>
      </c>
      <c r="L45" s="1">
        <v>0</v>
      </c>
      <c r="M45" s="1">
        <v>15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37</v>
      </c>
      <c r="Y45" s="1">
        <v>21</v>
      </c>
      <c r="Z45" s="1">
        <v>0</v>
      </c>
      <c r="AA45" s="1">
        <v>1</v>
      </c>
      <c r="AB45" s="1">
        <v>0</v>
      </c>
      <c r="AC45" s="1">
        <v>15</v>
      </c>
      <c r="AD45" s="1">
        <v>14</v>
      </c>
      <c r="AE45" s="1">
        <v>1</v>
      </c>
      <c r="AF45" s="1">
        <v>0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0</v>
      </c>
      <c r="AN45" s="1">
        <v>0</v>
      </c>
      <c r="AO45" s="1">
        <v>0</v>
      </c>
      <c r="AP45" s="1">
        <v>0</v>
      </c>
      <c r="AQ45" s="1">
        <v>0</v>
      </c>
      <c r="AR45" s="1">
        <v>0</v>
      </c>
      <c r="AS45" s="1">
        <v>0</v>
      </c>
      <c r="AT45" s="1">
        <v>0</v>
      </c>
      <c r="AU45" s="1">
        <v>0</v>
      </c>
      <c r="AV45" s="1">
        <v>0</v>
      </c>
      <c r="AW45" s="1">
        <v>0</v>
      </c>
      <c r="AX45" s="1">
        <v>0</v>
      </c>
      <c r="AY45" s="1">
        <v>0</v>
      </c>
      <c r="AZ45" s="1">
        <v>0</v>
      </c>
      <c r="BA45" s="1">
        <v>0</v>
      </c>
      <c r="BB45" s="1">
        <v>0</v>
      </c>
      <c r="BC45" s="1">
        <v>0</v>
      </c>
      <c r="BD45" s="1">
        <v>0</v>
      </c>
      <c r="BE45" s="1">
        <v>0</v>
      </c>
      <c r="BF45" s="1">
        <v>0</v>
      </c>
      <c r="BG45" s="1">
        <v>0</v>
      </c>
      <c r="BH45" s="1">
        <v>0</v>
      </c>
      <c r="BI45" s="1">
        <v>0</v>
      </c>
      <c r="BJ45" s="1">
        <v>0</v>
      </c>
      <c r="BK45" s="1">
        <v>0</v>
      </c>
      <c r="BL45" s="1">
        <v>0</v>
      </c>
      <c r="BN45">
        <f>SUM(G45:BM45)</f>
        <v>701</v>
      </c>
    </row>
    <row r="46" spans="1:66" ht="25.5" x14ac:dyDescent="0.25">
      <c r="A46" s="1" t="s">
        <v>89</v>
      </c>
      <c r="B46" s="1" t="s">
        <v>90</v>
      </c>
      <c r="C46" s="1" t="s">
        <v>66</v>
      </c>
      <c r="D46" s="1" t="s">
        <v>91</v>
      </c>
      <c r="E46" s="1" t="s">
        <v>144</v>
      </c>
      <c r="F46" s="1" t="s">
        <v>143</v>
      </c>
      <c r="G46" s="1">
        <v>1507</v>
      </c>
      <c r="H46" s="1">
        <v>0</v>
      </c>
      <c r="I46" s="1">
        <v>0</v>
      </c>
      <c r="J46" s="1">
        <v>71</v>
      </c>
      <c r="K46" s="1">
        <v>71</v>
      </c>
      <c r="L46" s="1">
        <v>0</v>
      </c>
      <c r="M46" s="1">
        <v>71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1</v>
      </c>
      <c r="U46" s="1">
        <v>0</v>
      </c>
      <c r="V46" s="1">
        <v>1</v>
      </c>
      <c r="W46" s="1">
        <v>0</v>
      </c>
      <c r="X46" s="1">
        <v>126</v>
      </c>
      <c r="Y46" s="1">
        <v>59</v>
      </c>
      <c r="Z46" s="1">
        <v>1</v>
      </c>
      <c r="AA46" s="1">
        <v>1</v>
      </c>
      <c r="AB46" s="1">
        <v>0</v>
      </c>
      <c r="AC46" s="1">
        <v>60</v>
      </c>
      <c r="AD46" s="1">
        <v>60</v>
      </c>
      <c r="AE46" s="1">
        <v>0</v>
      </c>
      <c r="AF46" s="1">
        <v>5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>
        <v>0</v>
      </c>
      <c r="AM46" s="1">
        <v>0</v>
      </c>
      <c r="AN46" s="1">
        <v>0</v>
      </c>
      <c r="AO46" s="1">
        <v>0</v>
      </c>
      <c r="AP46" s="1">
        <v>0</v>
      </c>
      <c r="AQ46" s="1">
        <v>0</v>
      </c>
      <c r="AR46" s="1">
        <v>0</v>
      </c>
      <c r="AS46" s="1">
        <v>0</v>
      </c>
      <c r="AT46" s="1">
        <v>0</v>
      </c>
      <c r="AU46" s="1">
        <v>0</v>
      </c>
      <c r="AV46" s="1">
        <v>0</v>
      </c>
      <c r="AW46" s="1">
        <v>0</v>
      </c>
      <c r="AX46" s="1">
        <v>0</v>
      </c>
      <c r="AY46" s="1">
        <v>0</v>
      </c>
      <c r="AZ46" s="1">
        <v>0</v>
      </c>
      <c r="BA46" s="1">
        <v>0</v>
      </c>
      <c r="BB46" s="1">
        <v>0</v>
      </c>
      <c r="BC46" s="1">
        <v>0</v>
      </c>
      <c r="BD46" s="1">
        <v>0</v>
      </c>
      <c r="BE46" s="1">
        <v>0</v>
      </c>
      <c r="BF46" s="1">
        <v>0</v>
      </c>
      <c r="BG46" s="1">
        <v>0</v>
      </c>
      <c r="BH46" s="1">
        <v>0</v>
      </c>
      <c r="BI46" s="1">
        <v>0</v>
      </c>
      <c r="BJ46" s="1">
        <v>0</v>
      </c>
      <c r="BK46" s="1">
        <v>0</v>
      </c>
      <c r="BL46" s="1">
        <v>0</v>
      </c>
      <c r="BN46">
        <f>SUM(G46:BM46)</f>
        <v>2034</v>
      </c>
    </row>
    <row r="47" spans="1:66" ht="25.5" x14ac:dyDescent="0.25">
      <c r="A47" s="1" t="s">
        <v>89</v>
      </c>
      <c r="B47" s="1" t="s">
        <v>90</v>
      </c>
      <c r="C47" s="1" t="s">
        <v>66</v>
      </c>
      <c r="D47" s="1" t="s">
        <v>91</v>
      </c>
      <c r="E47" s="1" t="s">
        <v>145</v>
      </c>
      <c r="F47" s="1" t="s">
        <v>146</v>
      </c>
      <c r="G47" s="1">
        <v>824</v>
      </c>
      <c r="H47" s="1">
        <v>0</v>
      </c>
      <c r="I47" s="1">
        <v>0</v>
      </c>
      <c r="J47" s="1">
        <v>23</v>
      </c>
      <c r="K47" s="1">
        <v>23</v>
      </c>
      <c r="L47" s="1">
        <v>0</v>
      </c>
      <c r="M47" s="1">
        <v>23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1</v>
      </c>
      <c r="U47" s="1">
        <v>0</v>
      </c>
      <c r="V47" s="1">
        <v>1</v>
      </c>
      <c r="W47" s="1">
        <v>0</v>
      </c>
      <c r="X47" s="1">
        <v>35</v>
      </c>
      <c r="Y47" s="1">
        <v>10</v>
      </c>
      <c r="Z47" s="1">
        <v>0</v>
      </c>
      <c r="AA47" s="1">
        <v>0</v>
      </c>
      <c r="AB47" s="1">
        <v>0</v>
      </c>
      <c r="AC47" s="1">
        <v>21</v>
      </c>
      <c r="AD47" s="1">
        <v>21</v>
      </c>
      <c r="AE47" s="1">
        <v>0</v>
      </c>
      <c r="AF47" s="1">
        <v>4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0</v>
      </c>
      <c r="AN47" s="1">
        <v>0</v>
      </c>
      <c r="AO47" s="1">
        <v>0</v>
      </c>
      <c r="AP47" s="1">
        <v>0</v>
      </c>
      <c r="AQ47" s="1">
        <v>0</v>
      </c>
      <c r="AR47" s="1">
        <v>0</v>
      </c>
      <c r="AS47" s="1">
        <v>0</v>
      </c>
      <c r="AT47" s="1">
        <v>0</v>
      </c>
      <c r="AU47" s="1">
        <v>0</v>
      </c>
      <c r="AV47" s="1">
        <v>0</v>
      </c>
      <c r="AW47" s="1">
        <v>0</v>
      </c>
      <c r="AX47" s="1">
        <v>0</v>
      </c>
      <c r="AY47" s="1">
        <v>0</v>
      </c>
      <c r="AZ47" s="1">
        <v>0</v>
      </c>
      <c r="BA47" s="1">
        <v>0</v>
      </c>
      <c r="BB47" s="1">
        <v>0</v>
      </c>
      <c r="BC47" s="1">
        <v>0</v>
      </c>
      <c r="BD47" s="1">
        <v>0</v>
      </c>
      <c r="BE47" s="1">
        <v>0</v>
      </c>
      <c r="BF47" s="1">
        <v>0</v>
      </c>
      <c r="BG47" s="1">
        <v>0</v>
      </c>
      <c r="BH47" s="1">
        <v>0</v>
      </c>
      <c r="BI47" s="1">
        <v>0</v>
      </c>
      <c r="BJ47" s="1">
        <v>0</v>
      </c>
      <c r="BK47" s="1">
        <v>0</v>
      </c>
      <c r="BL47" s="1">
        <v>0</v>
      </c>
      <c r="BN47">
        <f>SUM(G47:BM47)</f>
        <v>986</v>
      </c>
    </row>
    <row r="48" spans="1:66" ht="25.5" x14ac:dyDescent="0.25">
      <c r="A48" s="1" t="s">
        <v>89</v>
      </c>
      <c r="B48" s="1" t="s">
        <v>90</v>
      </c>
      <c r="C48" s="1" t="s">
        <v>66</v>
      </c>
      <c r="D48" s="1" t="s">
        <v>91</v>
      </c>
      <c r="E48" s="1" t="s">
        <v>147</v>
      </c>
      <c r="F48" s="1" t="s">
        <v>146</v>
      </c>
      <c r="G48" s="1">
        <v>832</v>
      </c>
      <c r="H48" s="1">
        <v>0</v>
      </c>
      <c r="I48" s="1">
        <v>0</v>
      </c>
      <c r="J48" s="1">
        <v>12</v>
      </c>
      <c r="K48" s="1">
        <v>12</v>
      </c>
      <c r="L48" s="1">
        <v>0</v>
      </c>
      <c r="M48" s="1">
        <v>12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1</v>
      </c>
      <c r="U48" s="1">
        <v>0</v>
      </c>
      <c r="V48" s="1">
        <v>1</v>
      </c>
      <c r="W48" s="1">
        <v>0</v>
      </c>
      <c r="X48" s="1">
        <v>33</v>
      </c>
      <c r="Y48" s="1">
        <v>20</v>
      </c>
      <c r="Z48" s="1">
        <v>0</v>
      </c>
      <c r="AA48" s="1">
        <v>0</v>
      </c>
      <c r="AB48" s="1">
        <v>0</v>
      </c>
      <c r="AC48" s="1">
        <v>10</v>
      </c>
      <c r="AD48" s="1">
        <v>10</v>
      </c>
      <c r="AE48" s="1">
        <v>0</v>
      </c>
      <c r="AF48" s="1">
        <v>3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  <c r="AO48" s="1">
        <v>0</v>
      </c>
      <c r="AP48" s="1">
        <v>0</v>
      </c>
      <c r="AQ48" s="1">
        <v>0</v>
      </c>
      <c r="AR48" s="1">
        <v>0</v>
      </c>
      <c r="AS48" s="1">
        <v>0</v>
      </c>
      <c r="AT48" s="1">
        <v>0</v>
      </c>
      <c r="AU48" s="1">
        <v>0</v>
      </c>
      <c r="AV48" s="1">
        <v>0</v>
      </c>
      <c r="AW48" s="1">
        <v>0</v>
      </c>
      <c r="AX48" s="1">
        <v>0</v>
      </c>
      <c r="AY48" s="1">
        <v>0</v>
      </c>
      <c r="AZ48" s="1">
        <v>0</v>
      </c>
      <c r="BA48" s="1">
        <v>0</v>
      </c>
      <c r="BB48" s="1">
        <v>0</v>
      </c>
      <c r="BC48" s="1">
        <v>0</v>
      </c>
      <c r="BD48" s="1">
        <v>0</v>
      </c>
      <c r="BE48" s="1">
        <v>0</v>
      </c>
      <c r="BF48" s="1">
        <v>0</v>
      </c>
      <c r="BG48" s="1">
        <v>0</v>
      </c>
      <c r="BH48" s="1">
        <v>0</v>
      </c>
      <c r="BI48" s="1">
        <v>0</v>
      </c>
      <c r="BJ48" s="1">
        <v>0</v>
      </c>
      <c r="BK48" s="1">
        <v>0</v>
      </c>
      <c r="BL48" s="1">
        <v>0</v>
      </c>
      <c r="BN48">
        <f>SUM(G48:BM48)</f>
        <v>946</v>
      </c>
    </row>
    <row r="49" spans="1:66" ht="25.5" x14ac:dyDescent="0.25">
      <c r="A49" s="1" t="s">
        <v>89</v>
      </c>
      <c r="B49" s="1" t="s">
        <v>90</v>
      </c>
      <c r="C49" s="1" t="s">
        <v>66</v>
      </c>
      <c r="D49" s="1" t="s">
        <v>91</v>
      </c>
      <c r="E49" s="1" t="s">
        <v>148</v>
      </c>
      <c r="F49" s="1" t="s">
        <v>146</v>
      </c>
      <c r="G49" s="1">
        <v>593</v>
      </c>
      <c r="H49" s="1">
        <v>0</v>
      </c>
      <c r="I49" s="1">
        <v>0</v>
      </c>
      <c r="J49" s="1">
        <v>27</v>
      </c>
      <c r="K49" s="1">
        <v>27</v>
      </c>
      <c r="L49" s="1">
        <v>0</v>
      </c>
      <c r="M49" s="1">
        <v>27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2</v>
      </c>
      <c r="U49" s="1">
        <v>0</v>
      </c>
      <c r="V49" s="1">
        <v>2</v>
      </c>
      <c r="W49" s="1">
        <v>0</v>
      </c>
      <c r="X49" s="1">
        <v>40</v>
      </c>
      <c r="Y49" s="1">
        <v>14</v>
      </c>
      <c r="Z49" s="1">
        <v>0</v>
      </c>
      <c r="AA49" s="1">
        <v>0</v>
      </c>
      <c r="AB49" s="1">
        <v>0</v>
      </c>
      <c r="AC49" s="1">
        <v>25</v>
      </c>
      <c r="AD49" s="1">
        <v>25</v>
      </c>
      <c r="AE49" s="1">
        <v>0</v>
      </c>
      <c r="AF49" s="1">
        <v>1</v>
      </c>
      <c r="AG49" s="1">
        <v>0</v>
      </c>
      <c r="AH49" s="1">
        <v>0</v>
      </c>
      <c r="AI49" s="1">
        <v>0</v>
      </c>
      <c r="AJ49" s="1">
        <v>0</v>
      </c>
      <c r="AK49" s="1">
        <v>0</v>
      </c>
      <c r="AL49" s="1">
        <v>0</v>
      </c>
      <c r="AM49" s="1">
        <v>0</v>
      </c>
      <c r="AN49" s="1">
        <v>0</v>
      </c>
      <c r="AO49" s="1">
        <v>0</v>
      </c>
      <c r="AP49" s="1">
        <v>0</v>
      </c>
      <c r="AQ49" s="1">
        <v>0</v>
      </c>
      <c r="AR49" s="1">
        <v>0</v>
      </c>
      <c r="AS49" s="1">
        <v>0</v>
      </c>
      <c r="AT49" s="1">
        <v>0</v>
      </c>
      <c r="AU49" s="1">
        <v>0</v>
      </c>
      <c r="AV49" s="1">
        <v>0</v>
      </c>
      <c r="AW49" s="1">
        <v>0</v>
      </c>
      <c r="AX49" s="1">
        <v>0</v>
      </c>
      <c r="AY49" s="1">
        <v>0</v>
      </c>
      <c r="AZ49" s="1">
        <v>0</v>
      </c>
      <c r="BA49" s="1">
        <v>0</v>
      </c>
      <c r="BB49" s="1">
        <v>0</v>
      </c>
      <c r="BC49" s="1">
        <v>0</v>
      </c>
      <c r="BD49" s="1">
        <v>0</v>
      </c>
      <c r="BE49" s="1">
        <v>0</v>
      </c>
      <c r="BF49" s="1">
        <v>0</v>
      </c>
      <c r="BG49" s="1">
        <v>0</v>
      </c>
      <c r="BH49" s="1">
        <v>0</v>
      </c>
      <c r="BI49" s="1">
        <v>0</v>
      </c>
      <c r="BJ49" s="1">
        <v>0</v>
      </c>
      <c r="BK49" s="1">
        <v>0</v>
      </c>
      <c r="BL49" s="1">
        <v>0</v>
      </c>
      <c r="BN49">
        <f>SUM(G49:BM49)</f>
        <v>783</v>
      </c>
    </row>
    <row r="50" spans="1:66" ht="25.5" x14ac:dyDescent="0.25">
      <c r="A50" s="1" t="s">
        <v>89</v>
      </c>
      <c r="B50" s="1" t="s">
        <v>90</v>
      </c>
      <c r="C50" s="1" t="s">
        <v>66</v>
      </c>
      <c r="D50" s="1" t="s">
        <v>91</v>
      </c>
      <c r="E50" s="1" t="s">
        <v>149</v>
      </c>
      <c r="F50" s="1" t="s">
        <v>150</v>
      </c>
      <c r="G50" s="1">
        <v>785</v>
      </c>
      <c r="H50" s="1">
        <v>0</v>
      </c>
      <c r="I50" s="1">
        <v>0</v>
      </c>
      <c r="J50" s="1">
        <v>23</v>
      </c>
      <c r="K50" s="1">
        <v>23</v>
      </c>
      <c r="L50" s="1">
        <v>0</v>
      </c>
      <c r="M50" s="1">
        <v>23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54</v>
      </c>
      <c r="Y50" s="1">
        <v>32</v>
      </c>
      <c r="Z50" s="1">
        <v>0</v>
      </c>
      <c r="AA50" s="1">
        <v>1</v>
      </c>
      <c r="AB50" s="1">
        <v>0</v>
      </c>
      <c r="AC50" s="1">
        <v>19</v>
      </c>
      <c r="AD50" s="1">
        <v>19</v>
      </c>
      <c r="AE50" s="1">
        <v>0</v>
      </c>
      <c r="AF50" s="1">
        <v>2</v>
      </c>
      <c r="AG50" s="1">
        <v>0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  <c r="AM50" s="1">
        <v>0</v>
      </c>
      <c r="AN50" s="1">
        <v>0</v>
      </c>
      <c r="AO50" s="1">
        <v>0</v>
      </c>
      <c r="AP50" s="1">
        <v>0</v>
      </c>
      <c r="AQ50" s="1">
        <v>0</v>
      </c>
      <c r="AR50" s="1">
        <v>0</v>
      </c>
      <c r="AS50" s="1">
        <v>0</v>
      </c>
      <c r="AT50" s="1">
        <v>0</v>
      </c>
      <c r="AU50" s="1">
        <v>0</v>
      </c>
      <c r="AV50" s="1">
        <v>0</v>
      </c>
      <c r="AW50" s="1">
        <v>0</v>
      </c>
      <c r="AX50" s="1">
        <v>0</v>
      </c>
      <c r="AY50" s="1">
        <v>0</v>
      </c>
      <c r="AZ50" s="1">
        <v>0</v>
      </c>
      <c r="BA50" s="1">
        <v>0</v>
      </c>
      <c r="BB50" s="1">
        <v>0</v>
      </c>
      <c r="BC50" s="1">
        <v>0</v>
      </c>
      <c r="BD50" s="1">
        <v>0</v>
      </c>
      <c r="BE50" s="1">
        <v>0</v>
      </c>
      <c r="BF50" s="1">
        <v>0</v>
      </c>
      <c r="BG50" s="1">
        <v>0</v>
      </c>
      <c r="BH50" s="1">
        <v>0</v>
      </c>
      <c r="BI50" s="1">
        <v>0</v>
      </c>
      <c r="BJ50" s="1">
        <v>0</v>
      </c>
      <c r="BK50" s="1">
        <v>0</v>
      </c>
      <c r="BL50" s="1">
        <v>0</v>
      </c>
      <c r="BN50">
        <f>SUM(G50:BM50)</f>
        <v>981</v>
      </c>
    </row>
    <row r="51" spans="1:66" ht="51" x14ac:dyDescent="0.25">
      <c r="A51" s="1" t="s">
        <v>89</v>
      </c>
      <c r="B51" s="1" t="s">
        <v>90</v>
      </c>
      <c r="C51" s="1" t="s">
        <v>66</v>
      </c>
      <c r="D51" s="1" t="s">
        <v>91</v>
      </c>
      <c r="E51" s="1" t="s">
        <v>151</v>
      </c>
      <c r="F51" s="1" t="s">
        <v>152</v>
      </c>
      <c r="G51" s="1">
        <v>718</v>
      </c>
      <c r="H51" s="1">
        <v>0</v>
      </c>
      <c r="I51" s="1">
        <v>0</v>
      </c>
      <c r="J51" s="1">
        <v>23</v>
      </c>
      <c r="K51" s="1">
        <v>23</v>
      </c>
      <c r="L51" s="1">
        <v>0</v>
      </c>
      <c r="M51" s="1">
        <v>23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3</v>
      </c>
      <c r="U51" s="1">
        <v>0</v>
      </c>
      <c r="V51" s="1">
        <v>3</v>
      </c>
      <c r="W51" s="1">
        <v>0</v>
      </c>
      <c r="X51" s="1">
        <v>46</v>
      </c>
      <c r="Y51" s="1">
        <v>25</v>
      </c>
      <c r="Z51" s="1">
        <v>0</v>
      </c>
      <c r="AA51" s="1">
        <v>0</v>
      </c>
      <c r="AB51" s="1">
        <v>0</v>
      </c>
      <c r="AC51" s="1">
        <v>17</v>
      </c>
      <c r="AD51" s="1">
        <v>17</v>
      </c>
      <c r="AE51" s="1">
        <v>0</v>
      </c>
      <c r="AF51" s="1">
        <v>4</v>
      </c>
      <c r="AG51" s="1">
        <v>0</v>
      </c>
      <c r="AH51" s="1">
        <v>0</v>
      </c>
      <c r="AI51" s="1">
        <v>0</v>
      </c>
      <c r="AJ51" s="1">
        <v>0</v>
      </c>
      <c r="AK51" s="1">
        <v>0</v>
      </c>
      <c r="AL51" s="1">
        <v>0</v>
      </c>
      <c r="AM51" s="1">
        <v>0</v>
      </c>
      <c r="AN51" s="1">
        <v>0</v>
      </c>
      <c r="AO51" s="1">
        <v>0</v>
      </c>
      <c r="AP51" s="1">
        <v>0</v>
      </c>
      <c r="AQ51" s="1">
        <v>0</v>
      </c>
      <c r="AR51" s="1">
        <v>0</v>
      </c>
      <c r="AS51" s="1">
        <v>0</v>
      </c>
      <c r="AT51" s="1">
        <v>0</v>
      </c>
      <c r="AU51" s="1">
        <v>0</v>
      </c>
      <c r="AV51" s="1">
        <v>0</v>
      </c>
      <c r="AW51" s="1">
        <v>0</v>
      </c>
      <c r="AX51" s="1">
        <v>0</v>
      </c>
      <c r="AY51" s="1">
        <v>0</v>
      </c>
      <c r="AZ51" s="1">
        <v>0</v>
      </c>
      <c r="BA51" s="1">
        <v>0</v>
      </c>
      <c r="BB51" s="1">
        <v>0</v>
      </c>
      <c r="BC51" s="1">
        <v>0</v>
      </c>
      <c r="BD51" s="1">
        <v>0</v>
      </c>
      <c r="BE51" s="1">
        <v>0</v>
      </c>
      <c r="BF51" s="1">
        <v>0</v>
      </c>
      <c r="BG51" s="1">
        <v>0</v>
      </c>
      <c r="BH51" s="1">
        <v>0</v>
      </c>
      <c r="BI51" s="1">
        <v>0</v>
      </c>
      <c r="BJ51" s="1">
        <v>0</v>
      </c>
      <c r="BK51" s="1">
        <v>0</v>
      </c>
      <c r="BL51" s="1">
        <v>0</v>
      </c>
      <c r="BN51">
        <f>SUM(G51:BM51)</f>
        <v>902</v>
      </c>
    </row>
    <row r="52" spans="1:66" ht="25.5" x14ac:dyDescent="0.25">
      <c r="A52" s="1" t="s">
        <v>89</v>
      </c>
      <c r="B52" s="1" t="s">
        <v>90</v>
      </c>
      <c r="C52" s="1" t="s">
        <v>66</v>
      </c>
      <c r="D52" s="1" t="s">
        <v>91</v>
      </c>
      <c r="E52" s="1" t="s">
        <v>153</v>
      </c>
      <c r="F52" s="1" t="s">
        <v>154</v>
      </c>
      <c r="G52" s="1">
        <v>982</v>
      </c>
      <c r="H52" s="1">
        <v>0</v>
      </c>
      <c r="I52" s="1">
        <v>0</v>
      </c>
      <c r="J52" s="1">
        <v>36</v>
      </c>
      <c r="K52" s="1">
        <v>36</v>
      </c>
      <c r="L52" s="1">
        <v>0</v>
      </c>
      <c r="M52" s="1">
        <v>36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2</v>
      </c>
      <c r="U52" s="1">
        <v>0</v>
      </c>
      <c r="V52" s="1">
        <v>2</v>
      </c>
      <c r="W52" s="1">
        <v>0</v>
      </c>
      <c r="X52" s="1">
        <v>80</v>
      </c>
      <c r="Y52" s="1">
        <v>45</v>
      </c>
      <c r="Z52" s="1">
        <v>0</v>
      </c>
      <c r="AA52" s="1">
        <v>0</v>
      </c>
      <c r="AB52" s="1">
        <v>0</v>
      </c>
      <c r="AC52" s="1">
        <v>31</v>
      </c>
      <c r="AD52" s="1">
        <v>31</v>
      </c>
      <c r="AE52" s="1">
        <v>0</v>
      </c>
      <c r="AF52" s="1">
        <v>4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0</v>
      </c>
      <c r="AN52" s="1">
        <v>0</v>
      </c>
      <c r="AO52" s="1">
        <v>0</v>
      </c>
      <c r="AP52" s="1">
        <v>0</v>
      </c>
      <c r="AQ52" s="1">
        <v>0</v>
      </c>
      <c r="AR52" s="1">
        <v>0</v>
      </c>
      <c r="AS52" s="1">
        <v>0</v>
      </c>
      <c r="AT52" s="1">
        <v>0</v>
      </c>
      <c r="AU52" s="1">
        <v>0</v>
      </c>
      <c r="AV52" s="1">
        <v>0</v>
      </c>
      <c r="AW52" s="1">
        <v>0</v>
      </c>
      <c r="AX52" s="1">
        <v>0</v>
      </c>
      <c r="AY52" s="1">
        <v>0</v>
      </c>
      <c r="AZ52" s="1">
        <v>0</v>
      </c>
      <c r="BA52" s="1">
        <v>0</v>
      </c>
      <c r="BB52" s="1">
        <v>0</v>
      </c>
      <c r="BC52" s="1">
        <v>0</v>
      </c>
      <c r="BD52" s="1">
        <v>0</v>
      </c>
      <c r="BE52" s="1">
        <v>0</v>
      </c>
      <c r="BF52" s="1">
        <v>0</v>
      </c>
      <c r="BG52" s="1">
        <v>0</v>
      </c>
      <c r="BH52" s="1">
        <v>0</v>
      </c>
      <c r="BI52" s="1">
        <v>0</v>
      </c>
      <c r="BJ52" s="1">
        <v>0</v>
      </c>
      <c r="BK52" s="1">
        <v>0</v>
      </c>
      <c r="BL52" s="1">
        <v>0</v>
      </c>
      <c r="BN52">
        <f>SUM(G52:BM52)</f>
        <v>1285</v>
      </c>
    </row>
    <row r="53" spans="1:66" ht="38.25" x14ac:dyDescent="0.25">
      <c r="A53" s="1" t="s">
        <v>89</v>
      </c>
      <c r="B53" s="1" t="s">
        <v>90</v>
      </c>
      <c r="C53" s="1" t="s">
        <v>66</v>
      </c>
      <c r="D53" s="1" t="s">
        <v>91</v>
      </c>
      <c r="E53" s="1" t="s">
        <v>155</v>
      </c>
      <c r="F53" s="1" t="s">
        <v>156</v>
      </c>
      <c r="G53" s="1">
        <v>1092</v>
      </c>
      <c r="H53" s="1">
        <v>0</v>
      </c>
      <c r="I53" s="1">
        <v>0</v>
      </c>
      <c r="J53" s="1">
        <v>29</v>
      </c>
      <c r="K53" s="1">
        <v>29</v>
      </c>
      <c r="L53" s="1">
        <v>0</v>
      </c>
      <c r="M53" s="1">
        <v>29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1</v>
      </c>
      <c r="U53" s="1">
        <v>0</v>
      </c>
      <c r="V53" s="1">
        <v>1</v>
      </c>
      <c r="W53" s="1">
        <v>0</v>
      </c>
      <c r="X53" s="1">
        <v>54</v>
      </c>
      <c r="Y53" s="1">
        <v>28</v>
      </c>
      <c r="Z53" s="1">
        <v>1</v>
      </c>
      <c r="AA53" s="1">
        <v>0</v>
      </c>
      <c r="AB53" s="1">
        <v>0</v>
      </c>
      <c r="AC53" s="1">
        <v>23</v>
      </c>
      <c r="AD53" s="1">
        <v>23</v>
      </c>
      <c r="AE53" s="1">
        <v>0</v>
      </c>
      <c r="AF53" s="1">
        <v>2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0</v>
      </c>
      <c r="AN53" s="1">
        <v>0</v>
      </c>
      <c r="AO53" s="1">
        <v>0</v>
      </c>
      <c r="AP53" s="1">
        <v>0</v>
      </c>
      <c r="AQ53" s="1">
        <v>0</v>
      </c>
      <c r="AR53" s="1">
        <v>0</v>
      </c>
      <c r="AS53" s="1">
        <v>0</v>
      </c>
      <c r="AT53" s="1">
        <v>0</v>
      </c>
      <c r="AU53" s="1">
        <v>0</v>
      </c>
      <c r="AV53" s="1">
        <v>0</v>
      </c>
      <c r="AW53" s="1">
        <v>0</v>
      </c>
      <c r="AX53" s="1">
        <v>0</v>
      </c>
      <c r="AY53" s="1">
        <v>0</v>
      </c>
      <c r="AZ53" s="1">
        <v>0</v>
      </c>
      <c r="BA53" s="1">
        <v>0</v>
      </c>
      <c r="BB53" s="1">
        <v>0</v>
      </c>
      <c r="BC53" s="1">
        <v>0</v>
      </c>
      <c r="BD53" s="1">
        <v>0</v>
      </c>
      <c r="BE53" s="1">
        <v>0</v>
      </c>
      <c r="BF53" s="1">
        <v>0</v>
      </c>
      <c r="BG53" s="1">
        <v>0</v>
      </c>
      <c r="BH53" s="1">
        <v>0</v>
      </c>
      <c r="BI53" s="1">
        <v>0</v>
      </c>
      <c r="BJ53" s="1">
        <v>0</v>
      </c>
      <c r="BK53" s="1">
        <v>0</v>
      </c>
      <c r="BL53" s="1">
        <v>0</v>
      </c>
      <c r="BN53">
        <f>SUM(G53:BM53)</f>
        <v>1312</v>
      </c>
    </row>
    <row r="54" spans="1:66" ht="38.25" x14ac:dyDescent="0.25">
      <c r="A54" s="1" t="s">
        <v>89</v>
      </c>
      <c r="B54" s="1" t="s">
        <v>90</v>
      </c>
      <c r="C54" s="1" t="s">
        <v>66</v>
      </c>
      <c r="D54" s="1" t="s">
        <v>91</v>
      </c>
      <c r="E54" s="1" t="s">
        <v>157</v>
      </c>
      <c r="F54" s="1" t="s">
        <v>158</v>
      </c>
      <c r="G54" s="1">
        <v>990</v>
      </c>
      <c r="H54" s="1">
        <v>0</v>
      </c>
      <c r="I54" s="1">
        <v>0</v>
      </c>
      <c r="J54" s="1">
        <v>48</v>
      </c>
      <c r="K54" s="1">
        <v>48</v>
      </c>
      <c r="L54" s="1">
        <v>0</v>
      </c>
      <c r="M54" s="1">
        <v>48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3</v>
      </c>
      <c r="U54" s="1">
        <v>0</v>
      </c>
      <c r="V54" s="1">
        <v>3</v>
      </c>
      <c r="W54" s="1">
        <v>0</v>
      </c>
      <c r="X54" s="1">
        <v>78</v>
      </c>
      <c r="Y54" s="1">
        <v>33</v>
      </c>
      <c r="Z54" s="1">
        <v>2</v>
      </c>
      <c r="AA54" s="1">
        <v>2</v>
      </c>
      <c r="AB54" s="1">
        <v>0</v>
      </c>
      <c r="AC54" s="1">
        <v>36</v>
      </c>
      <c r="AD54" s="1">
        <v>36</v>
      </c>
      <c r="AE54" s="1">
        <v>0</v>
      </c>
      <c r="AF54" s="1">
        <v>5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0</v>
      </c>
      <c r="AN54" s="1">
        <v>0</v>
      </c>
      <c r="AO54" s="1">
        <v>0</v>
      </c>
      <c r="AP54" s="1">
        <v>0</v>
      </c>
      <c r="AQ54" s="1">
        <v>0</v>
      </c>
      <c r="AR54" s="1">
        <v>0</v>
      </c>
      <c r="AS54" s="1">
        <v>0</v>
      </c>
      <c r="AT54" s="1">
        <v>0</v>
      </c>
      <c r="AU54" s="1">
        <v>0</v>
      </c>
      <c r="AV54" s="1">
        <v>0</v>
      </c>
      <c r="AW54" s="1">
        <v>0</v>
      </c>
      <c r="AX54" s="1">
        <v>0</v>
      </c>
      <c r="AY54" s="1">
        <v>0</v>
      </c>
      <c r="AZ54" s="1">
        <v>0</v>
      </c>
      <c r="BA54" s="1">
        <v>0</v>
      </c>
      <c r="BB54" s="1">
        <v>0</v>
      </c>
      <c r="BC54" s="1">
        <v>0</v>
      </c>
      <c r="BD54" s="1">
        <v>0</v>
      </c>
      <c r="BE54" s="1">
        <v>0</v>
      </c>
      <c r="BF54" s="1">
        <v>0</v>
      </c>
      <c r="BG54" s="1">
        <v>0</v>
      </c>
      <c r="BH54" s="1">
        <v>0</v>
      </c>
      <c r="BI54" s="1">
        <v>0</v>
      </c>
      <c r="BJ54" s="1">
        <v>0</v>
      </c>
      <c r="BK54" s="1">
        <v>0</v>
      </c>
      <c r="BL54" s="1">
        <v>0</v>
      </c>
      <c r="BN54">
        <f>SUM(G54:BM54)</f>
        <v>1332</v>
      </c>
    </row>
    <row r="55" spans="1:66" ht="25.5" x14ac:dyDescent="0.25">
      <c r="A55" s="1" t="s">
        <v>89</v>
      </c>
      <c r="B55" s="1" t="s">
        <v>90</v>
      </c>
      <c r="C55" s="1" t="s">
        <v>66</v>
      </c>
      <c r="D55" s="1" t="s">
        <v>91</v>
      </c>
      <c r="E55" s="1" t="s">
        <v>159</v>
      </c>
      <c r="F55" s="1" t="s">
        <v>160</v>
      </c>
      <c r="G55" s="1">
        <v>986</v>
      </c>
      <c r="H55" s="1">
        <v>2</v>
      </c>
      <c r="I55" s="1">
        <v>0</v>
      </c>
      <c r="J55" s="1">
        <v>28</v>
      </c>
      <c r="K55" s="1">
        <v>28</v>
      </c>
      <c r="L55" s="1">
        <v>0</v>
      </c>
      <c r="M55" s="1">
        <v>28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2</v>
      </c>
      <c r="U55" s="1">
        <v>0</v>
      </c>
      <c r="V55" s="1">
        <v>2</v>
      </c>
      <c r="W55" s="1">
        <v>0</v>
      </c>
      <c r="X55" s="1">
        <v>48</v>
      </c>
      <c r="Y55" s="1">
        <v>26</v>
      </c>
      <c r="Z55" s="1">
        <v>0</v>
      </c>
      <c r="AA55" s="1">
        <v>1</v>
      </c>
      <c r="AB55" s="1">
        <v>0</v>
      </c>
      <c r="AC55" s="1">
        <v>21</v>
      </c>
      <c r="AD55" s="1">
        <v>21</v>
      </c>
      <c r="AE55" s="1">
        <v>0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L55" s="1">
        <v>0</v>
      </c>
      <c r="AM55" s="1">
        <v>0</v>
      </c>
      <c r="AN55" s="1">
        <v>0</v>
      </c>
      <c r="AO55" s="1">
        <v>0</v>
      </c>
      <c r="AP55" s="1">
        <v>0</v>
      </c>
      <c r="AQ55" s="1">
        <v>0</v>
      </c>
      <c r="AR55" s="1">
        <v>0</v>
      </c>
      <c r="AS55" s="1">
        <v>0</v>
      </c>
      <c r="AT55" s="1">
        <v>0</v>
      </c>
      <c r="AU55" s="1">
        <v>0</v>
      </c>
      <c r="AV55" s="1">
        <v>0</v>
      </c>
      <c r="AW55" s="1">
        <v>0</v>
      </c>
      <c r="AX55" s="1">
        <v>0</v>
      </c>
      <c r="AY55" s="1">
        <v>0</v>
      </c>
      <c r="AZ55" s="1">
        <v>0</v>
      </c>
      <c r="BA55" s="1">
        <v>0</v>
      </c>
      <c r="BB55" s="1">
        <v>0</v>
      </c>
      <c r="BC55" s="1">
        <v>0</v>
      </c>
      <c r="BD55" s="1">
        <v>0</v>
      </c>
      <c r="BE55" s="1">
        <v>0</v>
      </c>
      <c r="BF55" s="1">
        <v>0</v>
      </c>
      <c r="BG55" s="1">
        <v>0</v>
      </c>
      <c r="BH55" s="1">
        <v>0</v>
      </c>
      <c r="BI55" s="1">
        <v>0</v>
      </c>
      <c r="BJ55" s="1">
        <v>0</v>
      </c>
      <c r="BK55" s="1">
        <v>0</v>
      </c>
      <c r="BL55" s="1">
        <v>0</v>
      </c>
      <c r="BN55">
        <f>SUM(G55:BM55)</f>
        <v>1193</v>
      </c>
    </row>
    <row r="56" spans="1:66" ht="25.5" x14ac:dyDescent="0.25">
      <c r="A56" s="1" t="s">
        <v>89</v>
      </c>
      <c r="B56" s="1" t="s">
        <v>90</v>
      </c>
      <c r="C56" s="1" t="s">
        <v>66</v>
      </c>
      <c r="D56" s="1" t="s">
        <v>91</v>
      </c>
      <c r="E56" s="1" t="s">
        <v>161</v>
      </c>
      <c r="F56" s="1" t="s">
        <v>160</v>
      </c>
      <c r="G56" s="1">
        <v>461</v>
      </c>
      <c r="H56" s="1">
        <v>0</v>
      </c>
      <c r="I56" s="1">
        <v>0</v>
      </c>
      <c r="J56" s="1">
        <v>25</v>
      </c>
      <c r="K56" s="1">
        <v>25</v>
      </c>
      <c r="L56" s="1">
        <v>0</v>
      </c>
      <c r="M56" s="1">
        <v>25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1</v>
      </c>
      <c r="U56" s="1">
        <v>0</v>
      </c>
      <c r="V56" s="1">
        <v>1</v>
      </c>
      <c r="W56" s="1">
        <v>0</v>
      </c>
      <c r="X56" s="1">
        <v>44</v>
      </c>
      <c r="Y56" s="1">
        <v>19</v>
      </c>
      <c r="Z56" s="1">
        <v>0</v>
      </c>
      <c r="AA56" s="1">
        <v>0</v>
      </c>
      <c r="AB56" s="1">
        <v>0</v>
      </c>
      <c r="AC56" s="1">
        <v>23</v>
      </c>
      <c r="AD56" s="1">
        <v>23</v>
      </c>
      <c r="AE56" s="1">
        <v>0</v>
      </c>
      <c r="AF56" s="1">
        <v>2</v>
      </c>
      <c r="AG56" s="1">
        <v>0</v>
      </c>
      <c r="AH56" s="1">
        <v>0</v>
      </c>
      <c r="AI56" s="1">
        <v>0</v>
      </c>
      <c r="AJ56" s="1">
        <v>0</v>
      </c>
      <c r="AK56" s="1">
        <v>0</v>
      </c>
      <c r="AL56" s="1">
        <v>1</v>
      </c>
      <c r="AM56" s="1">
        <v>1</v>
      </c>
      <c r="AN56" s="1">
        <v>0</v>
      </c>
      <c r="AO56" s="1">
        <v>0</v>
      </c>
      <c r="AP56" s="1">
        <v>0</v>
      </c>
      <c r="AQ56" s="1">
        <v>0</v>
      </c>
      <c r="AR56" s="1">
        <v>0</v>
      </c>
      <c r="AS56" s="1">
        <v>0</v>
      </c>
      <c r="AT56" s="1">
        <v>0</v>
      </c>
      <c r="AU56" s="1">
        <v>0</v>
      </c>
      <c r="AV56" s="1">
        <v>0</v>
      </c>
      <c r="AW56" s="1">
        <v>0</v>
      </c>
      <c r="AX56" s="1">
        <v>0</v>
      </c>
      <c r="AY56" s="1">
        <v>0</v>
      </c>
      <c r="AZ56" s="1">
        <v>0</v>
      </c>
      <c r="BA56" s="1">
        <v>0</v>
      </c>
      <c r="BB56" s="1">
        <v>0</v>
      </c>
      <c r="BC56" s="1">
        <v>0</v>
      </c>
      <c r="BD56" s="1">
        <v>0</v>
      </c>
      <c r="BE56" s="1">
        <v>0</v>
      </c>
      <c r="BF56" s="1">
        <v>0</v>
      </c>
      <c r="BG56" s="1">
        <v>0</v>
      </c>
      <c r="BH56" s="1">
        <v>0</v>
      </c>
      <c r="BI56" s="1">
        <v>0</v>
      </c>
      <c r="BJ56" s="1">
        <v>0</v>
      </c>
      <c r="BK56" s="1">
        <v>0</v>
      </c>
      <c r="BL56" s="1">
        <v>0</v>
      </c>
      <c r="BN56">
        <f>SUM(G56:BM56)</f>
        <v>651</v>
      </c>
    </row>
    <row r="57" spans="1:66" ht="38.25" x14ac:dyDescent="0.25">
      <c r="A57" s="1" t="s">
        <v>89</v>
      </c>
      <c r="B57" s="1" t="s">
        <v>90</v>
      </c>
      <c r="C57" s="1" t="s">
        <v>66</v>
      </c>
      <c r="D57" s="1" t="s">
        <v>91</v>
      </c>
      <c r="E57" s="1" t="s">
        <v>162</v>
      </c>
      <c r="F57" s="1" t="s">
        <v>163</v>
      </c>
      <c r="G57" s="1">
        <v>546</v>
      </c>
      <c r="H57" s="1">
        <v>1</v>
      </c>
      <c r="I57" s="1">
        <v>0</v>
      </c>
      <c r="J57" s="1">
        <v>12</v>
      </c>
      <c r="K57" s="1">
        <v>12</v>
      </c>
      <c r="L57" s="1">
        <v>0</v>
      </c>
      <c r="M57" s="1">
        <v>12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1</v>
      </c>
      <c r="U57" s="1">
        <v>0</v>
      </c>
      <c r="V57" s="1">
        <v>1</v>
      </c>
      <c r="W57" s="1">
        <v>0</v>
      </c>
      <c r="X57" s="1">
        <v>14</v>
      </c>
      <c r="Y57" s="1">
        <v>9</v>
      </c>
      <c r="Z57" s="1">
        <v>0</v>
      </c>
      <c r="AA57" s="1">
        <v>0</v>
      </c>
      <c r="AB57" s="1">
        <v>0</v>
      </c>
      <c r="AC57" s="1">
        <v>4</v>
      </c>
      <c r="AD57" s="1">
        <v>4</v>
      </c>
      <c r="AE57" s="1">
        <v>0</v>
      </c>
      <c r="AF57" s="1">
        <v>1</v>
      </c>
      <c r="AG57" s="1">
        <v>0</v>
      </c>
      <c r="AH57" s="1">
        <v>0</v>
      </c>
      <c r="AI57" s="1">
        <v>0</v>
      </c>
      <c r="AJ57" s="1">
        <v>0</v>
      </c>
      <c r="AK57" s="1">
        <v>0</v>
      </c>
      <c r="AL57" s="1">
        <v>0</v>
      </c>
      <c r="AM57" s="1">
        <v>0</v>
      </c>
      <c r="AN57" s="1">
        <v>0</v>
      </c>
      <c r="AO57" s="1">
        <v>0</v>
      </c>
      <c r="AP57" s="1">
        <v>0</v>
      </c>
      <c r="AQ57" s="1">
        <v>0</v>
      </c>
      <c r="AR57" s="1">
        <v>0</v>
      </c>
      <c r="AS57" s="1">
        <v>0</v>
      </c>
      <c r="AT57" s="1">
        <v>0</v>
      </c>
      <c r="AU57" s="1">
        <v>0</v>
      </c>
      <c r="AV57" s="1">
        <v>0</v>
      </c>
      <c r="AW57" s="1">
        <v>0</v>
      </c>
      <c r="AX57" s="1">
        <v>0</v>
      </c>
      <c r="AY57" s="1">
        <v>0</v>
      </c>
      <c r="AZ57" s="1">
        <v>0</v>
      </c>
      <c r="BA57" s="1">
        <v>0</v>
      </c>
      <c r="BB57" s="1">
        <v>0</v>
      </c>
      <c r="BC57" s="1">
        <v>0</v>
      </c>
      <c r="BD57" s="1">
        <v>0</v>
      </c>
      <c r="BE57" s="1">
        <v>0</v>
      </c>
      <c r="BF57" s="1">
        <v>0</v>
      </c>
      <c r="BG57" s="1">
        <v>0</v>
      </c>
      <c r="BH57" s="1">
        <v>0</v>
      </c>
      <c r="BI57" s="1">
        <v>0</v>
      </c>
      <c r="BJ57" s="1">
        <v>0</v>
      </c>
      <c r="BK57" s="1">
        <v>0</v>
      </c>
      <c r="BL57" s="1">
        <v>0</v>
      </c>
      <c r="BN57">
        <f>SUM(G57:BM57)</f>
        <v>617</v>
      </c>
    </row>
    <row r="58" spans="1:66" ht="51" x14ac:dyDescent="0.25">
      <c r="A58" s="1" t="s">
        <v>89</v>
      </c>
      <c r="B58" s="1" t="s">
        <v>90</v>
      </c>
      <c r="C58" s="1" t="s">
        <v>66</v>
      </c>
      <c r="D58" s="1" t="s">
        <v>91</v>
      </c>
      <c r="E58" s="1" t="s">
        <v>164</v>
      </c>
      <c r="F58" s="1" t="s">
        <v>165</v>
      </c>
      <c r="G58" s="1">
        <v>1424</v>
      </c>
      <c r="H58" s="1">
        <v>2</v>
      </c>
      <c r="I58" s="1">
        <v>0</v>
      </c>
      <c r="J58" s="1">
        <v>47</v>
      </c>
      <c r="K58" s="1">
        <v>47</v>
      </c>
      <c r="L58" s="1">
        <v>0</v>
      </c>
      <c r="M58" s="1">
        <v>47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4</v>
      </c>
      <c r="U58" s="1">
        <v>1</v>
      </c>
      <c r="V58" s="1">
        <v>3</v>
      </c>
      <c r="W58" s="1">
        <v>0</v>
      </c>
      <c r="X58" s="1">
        <v>67</v>
      </c>
      <c r="Y58" s="1">
        <v>23</v>
      </c>
      <c r="Z58" s="1">
        <v>0</v>
      </c>
      <c r="AA58" s="1">
        <v>2</v>
      </c>
      <c r="AB58" s="1">
        <v>0</v>
      </c>
      <c r="AC58" s="1">
        <v>40</v>
      </c>
      <c r="AD58" s="1">
        <v>40</v>
      </c>
      <c r="AE58" s="1">
        <v>0</v>
      </c>
      <c r="AF58" s="1">
        <v>2</v>
      </c>
      <c r="AG58" s="1">
        <v>0</v>
      </c>
      <c r="AH58" s="1">
        <v>0</v>
      </c>
      <c r="AI58" s="1">
        <v>0</v>
      </c>
      <c r="AJ58" s="1">
        <v>0</v>
      </c>
      <c r="AK58" s="1">
        <v>0</v>
      </c>
      <c r="AL58" s="1">
        <v>0</v>
      </c>
      <c r="AM58" s="1">
        <v>0</v>
      </c>
      <c r="AN58" s="1">
        <v>0</v>
      </c>
      <c r="AO58" s="1">
        <v>0</v>
      </c>
      <c r="AP58" s="1">
        <v>0</v>
      </c>
      <c r="AQ58" s="1">
        <v>0</v>
      </c>
      <c r="AR58" s="1">
        <v>0</v>
      </c>
      <c r="AS58" s="1">
        <v>0</v>
      </c>
      <c r="AT58" s="1">
        <v>0</v>
      </c>
      <c r="AU58" s="1">
        <v>0</v>
      </c>
      <c r="AV58" s="1">
        <v>0</v>
      </c>
      <c r="AW58" s="1">
        <v>0</v>
      </c>
      <c r="AX58" s="1">
        <v>0</v>
      </c>
      <c r="AY58" s="1">
        <v>0</v>
      </c>
      <c r="AZ58" s="1">
        <v>0</v>
      </c>
      <c r="BA58" s="1">
        <v>0</v>
      </c>
      <c r="BB58" s="1">
        <v>0</v>
      </c>
      <c r="BC58" s="1">
        <v>0</v>
      </c>
      <c r="BD58" s="1">
        <v>0</v>
      </c>
      <c r="BE58" s="1">
        <v>0</v>
      </c>
      <c r="BF58" s="1">
        <v>0</v>
      </c>
      <c r="BG58" s="1">
        <v>0</v>
      </c>
      <c r="BH58" s="1">
        <v>0</v>
      </c>
      <c r="BI58" s="1">
        <v>0</v>
      </c>
      <c r="BJ58" s="1">
        <v>0</v>
      </c>
      <c r="BK58" s="1">
        <v>0</v>
      </c>
      <c r="BL58" s="1">
        <v>0</v>
      </c>
      <c r="BN58">
        <f>SUM(G58:BM58)</f>
        <v>1749</v>
      </c>
    </row>
    <row r="59" spans="1:66" ht="38.25" x14ac:dyDescent="0.25">
      <c r="A59" s="1" t="s">
        <v>89</v>
      </c>
      <c r="B59" s="1" t="s">
        <v>90</v>
      </c>
      <c r="C59" s="1" t="s">
        <v>66</v>
      </c>
      <c r="D59" s="1" t="s">
        <v>91</v>
      </c>
      <c r="E59" s="1" t="s">
        <v>166</v>
      </c>
      <c r="F59" s="1" t="s">
        <v>163</v>
      </c>
      <c r="G59" s="1">
        <v>947</v>
      </c>
      <c r="H59" s="1">
        <v>1</v>
      </c>
      <c r="I59" s="1">
        <v>0</v>
      </c>
      <c r="J59" s="1">
        <v>44</v>
      </c>
      <c r="K59" s="1">
        <v>44</v>
      </c>
      <c r="L59" s="1">
        <v>0</v>
      </c>
      <c r="M59" s="1">
        <v>44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3</v>
      </c>
      <c r="U59" s="1">
        <v>0</v>
      </c>
      <c r="V59" s="1">
        <v>3</v>
      </c>
      <c r="W59" s="1">
        <v>0</v>
      </c>
      <c r="X59" s="1">
        <v>65</v>
      </c>
      <c r="Y59" s="1">
        <v>25</v>
      </c>
      <c r="Z59" s="1">
        <v>0</v>
      </c>
      <c r="AA59" s="1">
        <v>0</v>
      </c>
      <c r="AB59" s="1">
        <v>0</v>
      </c>
      <c r="AC59" s="1">
        <v>38</v>
      </c>
      <c r="AD59" s="1">
        <v>38</v>
      </c>
      <c r="AE59" s="1">
        <v>0</v>
      </c>
      <c r="AF59" s="1">
        <v>2</v>
      </c>
      <c r="AG59" s="1">
        <v>0</v>
      </c>
      <c r="AH59" s="1">
        <v>0</v>
      </c>
      <c r="AI59" s="1">
        <v>0</v>
      </c>
      <c r="AJ59" s="1">
        <v>0</v>
      </c>
      <c r="AK59" s="1">
        <v>0</v>
      </c>
      <c r="AL59" s="1">
        <v>0</v>
      </c>
      <c r="AM59" s="1">
        <v>0</v>
      </c>
      <c r="AN59" s="1">
        <v>0</v>
      </c>
      <c r="AO59" s="1">
        <v>0</v>
      </c>
      <c r="AP59" s="1">
        <v>0</v>
      </c>
      <c r="AQ59" s="1">
        <v>0</v>
      </c>
      <c r="AR59" s="1">
        <v>0</v>
      </c>
      <c r="AS59" s="1">
        <v>0</v>
      </c>
      <c r="AT59" s="1">
        <v>0</v>
      </c>
      <c r="AU59" s="1">
        <v>0</v>
      </c>
      <c r="AV59" s="1">
        <v>0</v>
      </c>
      <c r="AW59" s="1">
        <v>0</v>
      </c>
      <c r="AX59" s="1">
        <v>0</v>
      </c>
      <c r="AY59" s="1">
        <v>0</v>
      </c>
      <c r="AZ59" s="1">
        <v>0</v>
      </c>
      <c r="BA59" s="1">
        <v>0</v>
      </c>
      <c r="BB59" s="1">
        <v>0</v>
      </c>
      <c r="BC59" s="1">
        <v>0</v>
      </c>
      <c r="BD59" s="1">
        <v>0</v>
      </c>
      <c r="BE59" s="1">
        <v>0</v>
      </c>
      <c r="BF59" s="1">
        <v>0</v>
      </c>
      <c r="BG59" s="1">
        <v>0</v>
      </c>
      <c r="BH59" s="1">
        <v>0</v>
      </c>
      <c r="BI59" s="1">
        <v>0</v>
      </c>
      <c r="BJ59" s="1">
        <v>0</v>
      </c>
      <c r="BK59" s="1">
        <v>0</v>
      </c>
      <c r="BL59" s="1">
        <v>0</v>
      </c>
      <c r="BN59">
        <f>SUM(G59:BM59)</f>
        <v>1254</v>
      </c>
    </row>
    <row r="60" spans="1:66" ht="51" x14ac:dyDescent="0.25">
      <c r="A60" s="1" t="s">
        <v>89</v>
      </c>
      <c r="B60" s="1" t="s">
        <v>90</v>
      </c>
      <c r="C60" s="1" t="s">
        <v>66</v>
      </c>
      <c r="D60" s="1" t="s">
        <v>91</v>
      </c>
      <c r="E60" s="1" t="s">
        <v>167</v>
      </c>
      <c r="F60" s="1" t="s">
        <v>168</v>
      </c>
      <c r="G60" s="1">
        <v>703</v>
      </c>
      <c r="H60" s="1">
        <v>1</v>
      </c>
      <c r="I60" s="1">
        <v>0</v>
      </c>
      <c r="J60" s="1">
        <v>32</v>
      </c>
      <c r="K60" s="1">
        <v>32</v>
      </c>
      <c r="L60" s="1">
        <v>0</v>
      </c>
      <c r="M60" s="1">
        <v>32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2</v>
      </c>
      <c r="U60" s="1">
        <v>0</v>
      </c>
      <c r="V60" s="1">
        <v>2</v>
      </c>
      <c r="W60" s="1">
        <v>0</v>
      </c>
      <c r="X60" s="1">
        <v>45</v>
      </c>
      <c r="Y60" s="1">
        <v>18</v>
      </c>
      <c r="Z60" s="1">
        <v>0</v>
      </c>
      <c r="AA60" s="1">
        <v>0</v>
      </c>
      <c r="AB60" s="1">
        <v>0</v>
      </c>
      <c r="AC60" s="1">
        <v>26</v>
      </c>
      <c r="AD60" s="1">
        <v>26</v>
      </c>
      <c r="AE60" s="1">
        <v>0</v>
      </c>
      <c r="AF60" s="1">
        <v>1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0</v>
      </c>
      <c r="AM60" s="1">
        <v>0</v>
      </c>
      <c r="AN60" s="1">
        <v>0</v>
      </c>
      <c r="AO60" s="1">
        <v>0</v>
      </c>
      <c r="AP60" s="1">
        <v>0</v>
      </c>
      <c r="AQ60" s="1">
        <v>0</v>
      </c>
      <c r="AR60" s="1">
        <v>0</v>
      </c>
      <c r="AS60" s="1">
        <v>0</v>
      </c>
      <c r="AT60" s="1">
        <v>0</v>
      </c>
      <c r="AU60" s="1">
        <v>0</v>
      </c>
      <c r="AV60" s="1">
        <v>0</v>
      </c>
      <c r="AW60" s="1">
        <v>0</v>
      </c>
      <c r="AX60" s="1">
        <v>0</v>
      </c>
      <c r="AY60" s="1">
        <v>0</v>
      </c>
      <c r="AZ60" s="1">
        <v>0</v>
      </c>
      <c r="BA60" s="1">
        <v>0</v>
      </c>
      <c r="BB60" s="1">
        <v>0</v>
      </c>
      <c r="BC60" s="1">
        <v>0</v>
      </c>
      <c r="BD60" s="1">
        <v>0</v>
      </c>
      <c r="BE60" s="1">
        <v>0</v>
      </c>
      <c r="BF60" s="1">
        <v>0</v>
      </c>
      <c r="BG60" s="1">
        <v>0</v>
      </c>
      <c r="BH60" s="1">
        <v>0</v>
      </c>
      <c r="BI60" s="1">
        <v>0</v>
      </c>
      <c r="BJ60" s="1">
        <v>0</v>
      </c>
      <c r="BK60" s="1">
        <v>0</v>
      </c>
      <c r="BL60" s="1">
        <v>0</v>
      </c>
      <c r="BN60">
        <f>SUM(G60:BM60)</f>
        <v>920</v>
      </c>
    </row>
    <row r="61" spans="1:66" ht="51" x14ac:dyDescent="0.25">
      <c r="A61" s="1" t="s">
        <v>89</v>
      </c>
      <c r="B61" s="1" t="s">
        <v>90</v>
      </c>
      <c r="C61" s="1" t="s">
        <v>66</v>
      </c>
      <c r="D61" s="1" t="s">
        <v>91</v>
      </c>
      <c r="E61" s="1" t="s">
        <v>169</v>
      </c>
      <c r="F61" s="1" t="s">
        <v>168</v>
      </c>
      <c r="G61" s="1">
        <v>838</v>
      </c>
      <c r="H61" s="1">
        <v>1</v>
      </c>
      <c r="I61" s="1">
        <v>0</v>
      </c>
      <c r="J61" s="1">
        <v>28</v>
      </c>
      <c r="K61" s="1">
        <v>28</v>
      </c>
      <c r="L61" s="1">
        <v>0</v>
      </c>
      <c r="M61" s="1">
        <v>28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5</v>
      </c>
      <c r="U61" s="1">
        <v>0</v>
      </c>
      <c r="V61" s="1">
        <v>5</v>
      </c>
      <c r="W61" s="1">
        <v>0</v>
      </c>
      <c r="X61" s="1">
        <v>60</v>
      </c>
      <c r="Y61" s="1">
        <v>31</v>
      </c>
      <c r="Z61" s="1">
        <v>2</v>
      </c>
      <c r="AA61" s="1">
        <v>0</v>
      </c>
      <c r="AB61" s="1">
        <v>0</v>
      </c>
      <c r="AC61" s="1">
        <v>22</v>
      </c>
      <c r="AD61" s="1">
        <v>22</v>
      </c>
      <c r="AE61" s="1">
        <v>0</v>
      </c>
      <c r="AF61" s="1">
        <v>5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">
        <v>0</v>
      </c>
      <c r="AM61" s="1">
        <v>0</v>
      </c>
      <c r="AN61" s="1">
        <v>0</v>
      </c>
      <c r="AO61" s="1">
        <v>0</v>
      </c>
      <c r="AP61" s="1">
        <v>0</v>
      </c>
      <c r="AQ61" s="1">
        <v>0</v>
      </c>
      <c r="AR61" s="1">
        <v>0</v>
      </c>
      <c r="AS61" s="1">
        <v>0</v>
      </c>
      <c r="AT61" s="1">
        <v>0</v>
      </c>
      <c r="AU61" s="1">
        <v>0</v>
      </c>
      <c r="AV61" s="1">
        <v>0</v>
      </c>
      <c r="AW61" s="1">
        <v>0</v>
      </c>
      <c r="AX61" s="1">
        <v>0</v>
      </c>
      <c r="AY61" s="1">
        <v>0</v>
      </c>
      <c r="AZ61" s="1">
        <v>0</v>
      </c>
      <c r="BA61" s="1">
        <v>0</v>
      </c>
      <c r="BB61" s="1">
        <v>0</v>
      </c>
      <c r="BC61" s="1">
        <v>0</v>
      </c>
      <c r="BD61" s="1">
        <v>0</v>
      </c>
      <c r="BE61" s="1">
        <v>0</v>
      </c>
      <c r="BF61" s="1">
        <v>0</v>
      </c>
      <c r="BG61" s="1">
        <v>0</v>
      </c>
      <c r="BH61" s="1">
        <v>0</v>
      </c>
      <c r="BI61" s="1">
        <v>0</v>
      </c>
      <c r="BJ61" s="1">
        <v>0</v>
      </c>
      <c r="BK61" s="1">
        <v>0</v>
      </c>
      <c r="BL61" s="1">
        <v>0</v>
      </c>
      <c r="BN61">
        <f>SUM(G61:BM61)</f>
        <v>1075</v>
      </c>
    </row>
    <row r="62" spans="1:66" ht="38.25" x14ac:dyDescent="0.25">
      <c r="A62" s="1" t="s">
        <v>89</v>
      </c>
      <c r="B62" s="1" t="s">
        <v>90</v>
      </c>
      <c r="C62" s="1" t="s">
        <v>66</v>
      </c>
      <c r="D62" s="1" t="s">
        <v>91</v>
      </c>
      <c r="E62" s="1" t="s">
        <v>170</v>
      </c>
      <c r="F62" s="1" t="s">
        <v>171</v>
      </c>
      <c r="G62" s="1">
        <v>777</v>
      </c>
      <c r="H62" s="1">
        <v>0</v>
      </c>
      <c r="I62" s="1">
        <v>0</v>
      </c>
      <c r="J62" s="1">
        <v>45</v>
      </c>
      <c r="K62" s="1">
        <v>45</v>
      </c>
      <c r="L62" s="1">
        <v>0</v>
      </c>
      <c r="M62" s="1">
        <v>45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1</v>
      </c>
      <c r="U62" s="1">
        <v>0</v>
      </c>
      <c r="V62" s="1">
        <v>1</v>
      </c>
      <c r="W62" s="1">
        <v>0</v>
      </c>
      <c r="X62" s="1">
        <v>82</v>
      </c>
      <c r="Y62" s="1">
        <v>34</v>
      </c>
      <c r="Z62" s="1">
        <v>2</v>
      </c>
      <c r="AA62" s="1">
        <v>1</v>
      </c>
      <c r="AB62" s="1">
        <v>0</v>
      </c>
      <c r="AC62" s="1">
        <v>41</v>
      </c>
      <c r="AD62" s="1">
        <v>41</v>
      </c>
      <c r="AE62" s="1">
        <v>0</v>
      </c>
      <c r="AF62" s="1">
        <v>4</v>
      </c>
      <c r="AG62" s="1">
        <v>0</v>
      </c>
      <c r="AH62" s="1">
        <v>0</v>
      </c>
      <c r="AI62" s="1">
        <v>0</v>
      </c>
      <c r="AJ62" s="1">
        <v>0</v>
      </c>
      <c r="AK62" s="1">
        <v>0</v>
      </c>
      <c r="AL62" s="1">
        <v>0</v>
      </c>
      <c r="AM62" s="1">
        <v>0</v>
      </c>
      <c r="AN62" s="1">
        <v>0</v>
      </c>
      <c r="AO62" s="1">
        <v>0</v>
      </c>
      <c r="AP62" s="1">
        <v>0</v>
      </c>
      <c r="AQ62" s="1">
        <v>0</v>
      </c>
      <c r="AR62" s="1">
        <v>0</v>
      </c>
      <c r="AS62" s="1">
        <v>0</v>
      </c>
      <c r="AT62" s="1">
        <v>0</v>
      </c>
      <c r="AU62" s="1">
        <v>0</v>
      </c>
      <c r="AV62" s="1">
        <v>0</v>
      </c>
      <c r="AW62" s="1">
        <v>0</v>
      </c>
      <c r="AX62" s="1">
        <v>0</v>
      </c>
      <c r="AY62" s="1">
        <v>0</v>
      </c>
      <c r="AZ62" s="1">
        <v>0</v>
      </c>
      <c r="BA62" s="1">
        <v>0</v>
      </c>
      <c r="BB62" s="1">
        <v>0</v>
      </c>
      <c r="BC62" s="1">
        <v>0</v>
      </c>
      <c r="BD62" s="1">
        <v>0</v>
      </c>
      <c r="BE62" s="1">
        <v>0</v>
      </c>
      <c r="BF62" s="1">
        <v>0</v>
      </c>
      <c r="BG62" s="1">
        <v>0</v>
      </c>
      <c r="BH62" s="1">
        <v>0</v>
      </c>
      <c r="BI62" s="1">
        <v>0</v>
      </c>
      <c r="BJ62" s="1">
        <v>0</v>
      </c>
      <c r="BK62" s="1">
        <v>0</v>
      </c>
      <c r="BL62" s="1">
        <v>0</v>
      </c>
      <c r="BN62">
        <f>SUM(G62:BM62)</f>
        <v>1119</v>
      </c>
    </row>
    <row r="63" spans="1:66" ht="38.25" x14ac:dyDescent="0.25">
      <c r="A63" s="1" t="s">
        <v>89</v>
      </c>
      <c r="B63" s="1" t="s">
        <v>90</v>
      </c>
      <c r="C63" s="1" t="s">
        <v>66</v>
      </c>
      <c r="D63" s="1" t="s">
        <v>91</v>
      </c>
      <c r="E63" s="1" t="s">
        <v>172</v>
      </c>
      <c r="F63" s="1" t="s">
        <v>171</v>
      </c>
      <c r="G63" s="1">
        <v>730</v>
      </c>
      <c r="H63" s="1">
        <v>0</v>
      </c>
      <c r="I63" s="1">
        <v>0</v>
      </c>
      <c r="J63" s="1">
        <v>32</v>
      </c>
      <c r="K63" s="1">
        <v>32</v>
      </c>
      <c r="L63" s="1">
        <v>0</v>
      </c>
      <c r="M63" s="1">
        <v>32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50</v>
      </c>
      <c r="Y63" s="1">
        <v>16</v>
      </c>
      <c r="Z63" s="1">
        <v>4</v>
      </c>
      <c r="AA63" s="1">
        <v>0</v>
      </c>
      <c r="AB63" s="1">
        <v>0</v>
      </c>
      <c r="AC63" s="1">
        <v>25</v>
      </c>
      <c r="AD63" s="1">
        <v>24</v>
      </c>
      <c r="AE63" s="1">
        <v>1</v>
      </c>
      <c r="AF63" s="1">
        <v>5</v>
      </c>
      <c r="AG63" s="1">
        <v>0</v>
      </c>
      <c r="AH63" s="1">
        <v>0</v>
      </c>
      <c r="AI63" s="1">
        <v>0</v>
      </c>
      <c r="AJ63" s="1">
        <v>0</v>
      </c>
      <c r="AK63" s="1">
        <v>0</v>
      </c>
      <c r="AL63" s="1">
        <v>0</v>
      </c>
      <c r="AM63" s="1">
        <v>0</v>
      </c>
      <c r="AN63" s="1">
        <v>0</v>
      </c>
      <c r="AO63" s="1">
        <v>0</v>
      </c>
      <c r="AP63" s="1">
        <v>0</v>
      </c>
      <c r="AQ63" s="1">
        <v>0</v>
      </c>
      <c r="AR63" s="1">
        <v>0</v>
      </c>
      <c r="AS63" s="1">
        <v>0</v>
      </c>
      <c r="AT63" s="1">
        <v>0</v>
      </c>
      <c r="AU63" s="1">
        <v>0</v>
      </c>
      <c r="AV63" s="1">
        <v>0</v>
      </c>
      <c r="AW63" s="1">
        <v>0</v>
      </c>
      <c r="AX63" s="1">
        <v>0</v>
      </c>
      <c r="AY63" s="1">
        <v>0</v>
      </c>
      <c r="AZ63" s="1">
        <v>0</v>
      </c>
      <c r="BA63" s="1">
        <v>0</v>
      </c>
      <c r="BB63" s="1">
        <v>0</v>
      </c>
      <c r="BC63" s="1">
        <v>0</v>
      </c>
      <c r="BD63" s="1">
        <v>0</v>
      </c>
      <c r="BE63" s="1">
        <v>0</v>
      </c>
      <c r="BF63" s="1">
        <v>0</v>
      </c>
      <c r="BG63" s="1">
        <v>0</v>
      </c>
      <c r="BH63" s="1">
        <v>0</v>
      </c>
      <c r="BI63" s="1">
        <v>0</v>
      </c>
      <c r="BJ63" s="1">
        <v>0</v>
      </c>
      <c r="BK63" s="1">
        <v>0</v>
      </c>
      <c r="BL63" s="1">
        <v>0</v>
      </c>
      <c r="BN63">
        <f>SUM(G63:BM63)</f>
        <v>951</v>
      </c>
    </row>
    <row r="64" spans="1:66" ht="38.25" x14ac:dyDescent="0.25">
      <c r="A64" s="1" t="s">
        <v>89</v>
      </c>
      <c r="B64" s="1" t="s">
        <v>90</v>
      </c>
      <c r="C64" s="1" t="s">
        <v>66</v>
      </c>
      <c r="D64" s="1" t="s">
        <v>91</v>
      </c>
      <c r="E64" s="1" t="s">
        <v>173</v>
      </c>
      <c r="F64" s="1" t="s">
        <v>174</v>
      </c>
      <c r="G64" s="1">
        <v>887</v>
      </c>
      <c r="H64" s="1">
        <v>0</v>
      </c>
      <c r="I64" s="1">
        <v>1</v>
      </c>
      <c r="J64" s="1">
        <v>44</v>
      </c>
      <c r="K64" s="1">
        <v>44</v>
      </c>
      <c r="L64" s="1">
        <v>0</v>
      </c>
      <c r="M64" s="1">
        <v>44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3</v>
      </c>
      <c r="U64" s="1">
        <v>1</v>
      </c>
      <c r="V64" s="1">
        <v>2</v>
      </c>
      <c r="W64" s="1">
        <v>0</v>
      </c>
      <c r="X64" s="1">
        <v>72</v>
      </c>
      <c r="Y64" s="1">
        <v>28</v>
      </c>
      <c r="Z64" s="1">
        <v>1</v>
      </c>
      <c r="AA64" s="1">
        <v>0</v>
      </c>
      <c r="AB64" s="1">
        <v>0</v>
      </c>
      <c r="AC64" s="1">
        <v>38</v>
      </c>
      <c r="AD64" s="1">
        <v>38</v>
      </c>
      <c r="AE64" s="1">
        <v>0</v>
      </c>
      <c r="AF64" s="1">
        <v>5</v>
      </c>
      <c r="AG64" s="1">
        <v>0</v>
      </c>
      <c r="AH64" s="1">
        <v>0</v>
      </c>
      <c r="AI64" s="1">
        <v>0</v>
      </c>
      <c r="AJ64" s="1">
        <v>0</v>
      </c>
      <c r="AK64" s="1">
        <v>0</v>
      </c>
      <c r="AL64" s="1">
        <v>0</v>
      </c>
      <c r="AM64" s="1">
        <v>0</v>
      </c>
      <c r="AN64" s="1">
        <v>0</v>
      </c>
      <c r="AO64" s="1">
        <v>0</v>
      </c>
      <c r="AP64" s="1">
        <v>0</v>
      </c>
      <c r="AQ64" s="1">
        <v>0</v>
      </c>
      <c r="AR64" s="1">
        <v>0</v>
      </c>
      <c r="AS64" s="1">
        <v>0</v>
      </c>
      <c r="AT64" s="1">
        <v>0</v>
      </c>
      <c r="AU64" s="1">
        <v>0</v>
      </c>
      <c r="AV64" s="1">
        <v>0</v>
      </c>
      <c r="AW64" s="1">
        <v>0</v>
      </c>
      <c r="AX64" s="1">
        <v>0</v>
      </c>
      <c r="AY64" s="1">
        <v>0</v>
      </c>
      <c r="AZ64" s="1">
        <v>0</v>
      </c>
      <c r="BA64" s="1">
        <v>0</v>
      </c>
      <c r="BB64" s="1">
        <v>0</v>
      </c>
      <c r="BC64" s="1">
        <v>0</v>
      </c>
      <c r="BD64" s="1">
        <v>0</v>
      </c>
      <c r="BE64" s="1">
        <v>0</v>
      </c>
      <c r="BF64" s="1">
        <v>0</v>
      </c>
      <c r="BG64" s="1">
        <v>0</v>
      </c>
      <c r="BH64" s="1">
        <v>0</v>
      </c>
      <c r="BI64" s="1">
        <v>0</v>
      </c>
      <c r="BJ64" s="1">
        <v>0</v>
      </c>
      <c r="BK64" s="1">
        <v>0</v>
      </c>
      <c r="BL64" s="1">
        <v>0</v>
      </c>
      <c r="BN64">
        <f>SUM(G64:BM64)</f>
        <v>1208</v>
      </c>
    </row>
    <row r="65" spans="1:66" ht="25.5" x14ac:dyDescent="0.25">
      <c r="A65" s="1" t="s">
        <v>89</v>
      </c>
      <c r="B65" s="1" t="s">
        <v>90</v>
      </c>
      <c r="C65" s="1" t="s">
        <v>66</v>
      </c>
      <c r="D65" s="1" t="s">
        <v>91</v>
      </c>
      <c r="E65" s="1" t="s">
        <v>175</v>
      </c>
      <c r="F65" s="1" t="s">
        <v>176</v>
      </c>
      <c r="G65" s="1">
        <v>676</v>
      </c>
      <c r="H65" s="1">
        <v>0</v>
      </c>
      <c r="I65" s="1">
        <v>0</v>
      </c>
      <c r="J65" s="1">
        <v>41</v>
      </c>
      <c r="K65" s="1">
        <v>41</v>
      </c>
      <c r="L65" s="1">
        <v>0</v>
      </c>
      <c r="M65" s="1">
        <v>41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3</v>
      </c>
      <c r="U65" s="1">
        <v>0</v>
      </c>
      <c r="V65" s="1">
        <v>3</v>
      </c>
      <c r="W65" s="1">
        <v>0</v>
      </c>
      <c r="X65" s="1">
        <v>65</v>
      </c>
      <c r="Y65" s="1">
        <v>29</v>
      </c>
      <c r="Z65" s="1">
        <v>1</v>
      </c>
      <c r="AA65" s="1">
        <v>1</v>
      </c>
      <c r="AB65" s="1">
        <v>0</v>
      </c>
      <c r="AC65" s="1">
        <v>31</v>
      </c>
      <c r="AD65" s="1">
        <v>31</v>
      </c>
      <c r="AE65" s="1">
        <v>0</v>
      </c>
      <c r="AF65" s="1">
        <v>3</v>
      </c>
      <c r="AG65" s="1">
        <v>0</v>
      </c>
      <c r="AH65" s="1">
        <v>0</v>
      </c>
      <c r="AI65" s="1">
        <v>0</v>
      </c>
      <c r="AJ65" s="1">
        <v>0</v>
      </c>
      <c r="AK65" s="1">
        <v>0</v>
      </c>
      <c r="AL65" s="1">
        <v>1</v>
      </c>
      <c r="AM65" s="1">
        <v>1</v>
      </c>
      <c r="AN65" s="1">
        <v>0</v>
      </c>
      <c r="AO65" s="1">
        <v>0</v>
      </c>
      <c r="AP65" s="1">
        <v>0</v>
      </c>
      <c r="AQ65" s="1">
        <v>0</v>
      </c>
      <c r="AR65" s="1">
        <v>0</v>
      </c>
      <c r="AS65" s="1">
        <v>0</v>
      </c>
      <c r="AT65" s="1">
        <v>0</v>
      </c>
      <c r="AU65" s="1">
        <v>0</v>
      </c>
      <c r="AV65" s="1">
        <v>0</v>
      </c>
      <c r="AW65" s="1">
        <v>0</v>
      </c>
      <c r="AX65" s="1">
        <v>0</v>
      </c>
      <c r="AY65" s="1">
        <v>0</v>
      </c>
      <c r="AZ65" s="1">
        <v>0</v>
      </c>
      <c r="BA65" s="1">
        <v>0</v>
      </c>
      <c r="BB65" s="1">
        <v>0</v>
      </c>
      <c r="BC65" s="1">
        <v>0</v>
      </c>
      <c r="BD65" s="1">
        <v>0</v>
      </c>
      <c r="BE65" s="1">
        <v>0</v>
      </c>
      <c r="BF65" s="1">
        <v>0</v>
      </c>
      <c r="BG65" s="1">
        <v>0</v>
      </c>
      <c r="BH65" s="1">
        <v>0</v>
      </c>
      <c r="BI65" s="1">
        <v>0</v>
      </c>
      <c r="BJ65" s="1">
        <v>0</v>
      </c>
      <c r="BK65" s="1">
        <v>0</v>
      </c>
      <c r="BL65" s="1">
        <v>0</v>
      </c>
      <c r="BN65">
        <f>SUM(G65:BM65)</f>
        <v>968</v>
      </c>
    </row>
    <row r="66" spans="1:66" ht="25.5" x14ac:dyDescent="0.25">
      <c r="A66" s="1" t="s">
        <v>89</v>
      </c>
      <c r="B66" s="1" t="s">
        <v>90</v>
      </c>
      <c r="C66" s="1" t="s">
        <v>66</v>
      </c>
      <c r="D66" s="1" t="s">
        <v>91</v>
      </c>
      <c r="E66" s="1" t="s">
        <v>177</v>
      </c>
      <c r="F66" s="1" t="s">
        <v>176</v>
      </c>
      <c r="G66" s="1">
        <v>1433</v>
      </c>
      <c r="H66" s="1">
        <v>1</v>
      </c>
      <c r="I66" s="1">
        <v>2</v>
      </c>
      <c r="J66" s="1">
        <v>112</v>
      </c>
      <c r="K66" s="1">
        <v>112</v>
      </c>
      <c r="L66" s="1">
        <v>0</v>
      </c>
      <c r="M66" s="1">
        <v>112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4</v>
      </c>
      <c r="U66" s="1">
        <v>0</v>
      </c>
      <c r="V66" s="1">
        <v>4</v>
      </c>
      <c r="W66" s="1">
        <v>0</v>
      </c>
      <c r="X66" s="1">
        <v>165</v>
      </c>
      <c r="Y66" s="1">
        <v>75</v>
      </c>
      <c r="Z66" s="1">
        <v>1</v>
      </c>
      <c r="AA66" s="1">
        <v>0</v>
      </c>
      <c r="AB66" s="1">
        <v>0</v>
      </c>
      <c r="AC66" s="1">
        <v>89</v>
      </c>
      <c r="AD66" s="1">
        <v>89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N66">
        <f>SUM(G66:BM66)</f>
        <v>2199</v>
      </c>
    </row>
    <row r="67" spans="1:66" ht="25.5" x14ac:dyDescent="0.25">
      <c r="A67" s="1" t="s">
        <v>89</v>
      </c>
      <c r="B67" s="1" t="s">
        <v>90</v>
      </c>
      <c r="C67" s="1" t="s">
        <v>66</v>
      </c>
      <c r="D67" s="1" t="s">
        <v>91</v>
      </c>
      <c r="E67" s="1" t="s">
        <v>178</v>
      </c>
      <c r="F67" s="1" t="s">
        <v>179</v>
      </c>
      <c r="G67" s="1">
        <v>844</v>
      </c>
      <c r="H67" s="1">
        <v>0</v>
      </c>
      <c r="I67" s="1">
        <v>0</v>
      </c>
      <c r="J67" s="1">
        <v>37</v>
      </c>
      <c r="K67" s="1">
        <v>37</v>
      </c>
      <c r="L67" s="1">
        <v>0</v>
      </c>
      <c r="M67" s="1">
        <v>37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2</v>
      </c>
      <c r="U67" s="1">
        <v>0</v>
      </c>
      <c r="V67" s="1">
        <v>2</v>
      </c>
      <c r="W67" s="1">
        <v>0</v>
      </c>
      <c r="X67" s="1">
        <v>63</v>
      </c>
      <c r="Y67" s="1">
        <v>31</v>
      </c>
      <c r="Z67" s="1">
        <v>0</v>
      </c>
      <c r="AA67" s="1">
        <v>0</v>
      </c>
      <c r="AB67" s="1">
        <v>0</v>
      </c>
      <c r="AC67" s="1">
        <v>31</v>
      </c>
      <c r="AD67" s="1">
        <v>31</v>
      </c>
      <c r="AE67" s="1">
        <v>0</v>
      </c>
      <c r="AF67" s="1">
        <v>1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N67">
        <f>SUM(G67:BM67)</f>
        <v>1116</v>
      </c>
    </row>
    <row r="68" spans="1:66" ht="51" x14ac:dyDescent="0.25">
      <c r="A68" s="1" t="s">
        <v>89</v>
      </c>
      <c r="B68" s="1" t="s">
        <v>90</v>
      </c>
      <c r="C68" s="1" t="s">
        <v>66</v>
      </c>
      <c r="D68" s="1" t="s">
        <v>91</v>
      </c>
      <c r="E68" s="1" t="s">
        <v>180</v>
      </c>
      <c r="F68" s="1" t="s">
        <v>181</v>
      </c>
      <c r="G68" s="1">
        <v>765</v>
      </c>
      <c r="H68" s="1">
        <v>1</v>
      </c>
      <c r="I68" s="1">
        <v>0</v>
      </c>
      <c r="J68" s="1">
        <v>53</v>
      </c>
      <c r="K68" s="1">
        <v>53</v>
      </c>
      <c r="L68" s="1">
        <v>0</v>
      </c>
      <c r="M68" s="1">
        <v>53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76</v>
      </c>
      <c r="Y68" s="1">
        <v>28</v>
      </c>
      <c r="Z68" s="1">
        <v>1</v>
      </c>
      <c r="AA68" s="1">
        <v>0</v>
      </c>
      <c r="AB68" s="1">
        <v>0</v>
      </c>
      <c r="AC68" s="1">
        <v>45</v>
      </c>
      <c r="AD68" s="1">
        <v>45</v>
      </c>
      <c r="AE68" s="1">
        <v>0</v>
      </c>
      <c r="AF68" s="1">
        <v>2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1</v>
      </c>
      <c r="AM68" s="1">
        <v>0</v>
      </c>
      <c r="AN68" s="1">
        <v>0</v>
      </c>
      <c r="AO68" s="1">
        <v>0</v>
      </c>
      <c r="AP68" s="1">
        <v>0</v>
      </c>
      <c r="AQ68" s="1">
        <v>1</v>
      </c>
      <c r="AR68" s="1">
        <v>1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N68">
        <f>SUM(G68:BM68)</f>
        <v>1125</v>
      </c>
    </row>
    <row r="69" spans="1:66" ht="51" x14ac:dyDescent="0.25">
      <c r="A69" s="1" t="s">
        <v>89</v>
      </c>
      <c r="B69" s="1" t="s">
        <v>90</v>
      </c>
      <c r="C69" s="1" t="s">
        <v>66</v>
      </c>
      <c r="D69" s="1" t="s">
        <v>91</v>
      </c>
      <c r="E69" s="1" t="s">
        <v>182</v>
      </c>
      <c r="F69" s="1" t="s">
        <v>181</v>
      </c>
      <c r="G69" s="1">
        <v>647</v>
      </c>
      <c r="H69" s="1">
        <v>1</v>
      </c>
      <c r="I69" s="1">
        <v>0</v>
      </c>
      <c r="J69" s="1">
        <v>23</v>
      </c>
      <c r="K69" s="1">
        <v>23</v>
      </c>
      <c r="L69" s="1">
        <v>0</v>
      </c>
      <c r="M69" s="1">
        <v>23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1</v>
      </c>
      <c r="U69" s="1">
        <v>0</v>
      </c>
      <c r="V69" s="1">
        <v>1</v>
      </c>
      <c r="W69" s="1">
        <v>0</v>
      </c>
      <c r="X69" s="1">
        <v>62</v>
      </c>
      <c r="Y69" s="1">
        <v>31</v>
      </c>
      <c r="Z69" s="1">
        <v>0</v>
      </c>
      <c r="AA69" s="1">
        <v>2</v>
      </c>
      <c r="AB69" s="1">
        <v>0</v>
      </c>
      <c r="AC69" s="1">
        <v>20</v>
      </c>
      <c r="AD69" s="1">
        <v>20</v>
      </c>
      <c r="AE69" s="1">
        <v>0</v>
      </c>
      <c r="AF69" s="1">
        <v>9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1</v>
      </c>
      <c r="AM69" s="1">
        <v>1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</v>
      </c>
      <c r="BH69" s="1">
        <v>0</v>
      </c>
      <c r="BI69" s="1">
        <v>0</v>
      </c>
      <c r="BJ69" s="1">
        <v>0</v>
      </c>
      <c r="BK69" s="1">
        <v>0</v>
      </c>
      <c r="BL69" s="1">
        <v>0</v>
      </c>
      <c r="BN69">
        <f>SUM(G69:BM69)</f>
        <v>865</v>
      </c>
    </row>
    <row r="70" spans="1:66" ht="38.25" x14ac:dyDescent="0.25">
      <c r="A70" s="1" t="s">
        <v>89</v>
      </c>
      <c r="B70" s="1" t="s">
        <v>90</v>
      </c>
      <c r="C70" s="1" t="s">
        <v>66</v>
      </c>
      <c r="D70" s="1" t="s">
        <v>91</v>
      </c>
      <c r="E70" s="1" t="s">
        <v>183</v>
      </c>
      <c r="F70" s="1" t="s">
        <v>184</v>
      </c>
      <c r="G70" s="1">
        <v>594</v>
      </c>
      <c r="H70" s="1">
        <v>1</v>
      </c>
      <c r="I70" s="1">
        <v>0</v>
      </c>
      <c r="J70" s="1">
        <v>23</v>
      </c>
      <c r="K70" s="1">
        <v>23</v>
      </c>
      <c r="L70" s="1">
        <v>0</v>
      </c>
      <c r="M70" s="1">
        <v>23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3</v>
      </c>
      <c r="U70" s="1">
        <v>0</v>
      </c>
      <c r="V70" s="1">
        <v>3</v>
      </c>
      <c r="W70" s="1">
        <v>0</v>
      </c>
      <c r="X70" s="1">
        <v>34</v>
      </c>
      <c r="Y70" s="1">
        <v>14</v>
      </c>
      <c r="Z70" s="1">
        <v>0</v>
      </c>
      <c r="AA70" s="1">
        <v>0</v>
      </c>
      <c r="AB70" s="1">
        <v>0</v>
      </c>
      <c r="AC70" s="1">
        <v>20</v>
      </c>
      <c r="AD70" s="1">
        <v>19</v>
      </c>
      <c r="AE70" s="1">
        <v>1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0</v>
      </c>
      <c r="BN70">
        <f>SUM(G70:BM70)</f>
        <v>758</v>
      </c>
    </row>
    <row r="71" spans="1:66" ht="25.5" x14ac:dyDescent="0.25">
      <c r="A71" s="1" t="s">
        <v>89</v>
      </c>
      <c r="B71" s="1" t="s">
        <v>90</v>
      </c>
      <c r="C71" s="1" t="s">
        <v>66</v>
      </c>
      <c r="D71" s="1" t="s">
        <v>91</v>
      </c>
      <c r="E71" s="1" t="s">
        <v>185</v>
      </c>
      <c r="F71" s="1" t="s">
        <v>186</v>
      </c>
      <c r="G71" s="1">
        <v>1202</v>
      </c>
      <c r="H71" s="1">
        <v>1</v>
      </c>
      <c r="I71" s="1">
        <v>0</v>
      </c>
      <c r="J71" s="1">
        <v>47</v>
      </c>
      <c r="K71" s="1">
        <v>47</v>
      </c>
      <c r="L71" s="1">
        <v>0</v>
      </c>
      <c r="M71" s="1">
        <v>47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4</v>
      </c>
      <c r="U71" s="1">
        <v>0</v>
      </c>
      <c r="V71" s="1">
        <v>4</v>
      </c>
      <c r="W71" s="1">
        <v>0</v>
      </c>
      <c r="X71" s="1">
        <v>88</v>
      </c>
      <c r="Y71" s="1">
        <v>45</v>
      </c>
      <c r="Z71" s="1">
        <v>1</v>
      </c>
      <c r="AA71" s="1">
        <v>1</v>
      </c>
      <c r="AB71" s="1">
        <v>0</v>
      </c>
      <c r="AC71" s="1">
        <v>40</v>
      </c>
      <c r="AD71" s="1">
        <v>39</v>
      </c>
      <c r="AE71" s="1">
        <v>1</v>
      </c>
      <c r="AF71" s="1">
        <v>1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1</v>
      </c>
      <c r="AM71" s="1">
        <v>1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N71">
        <f>SUM(G71:BM71)</f>
        <v>1570</v>
      </c>
    </row>
    <row r="72" spans="1:66" ht="25.5" x14ac:dyDescent="0.25">
      <c r="A72" s="1" t="s">
        <v>89</v>
      </c>
      <c r="B72" s="1" t="s">
        <v>90</v>
      </c>
      <c r="C72" s="1" t="s">
        <v>66</v>
      </c>
      <c r="D72" s="1" t="s">
        <v>91</v>
      </c>
      <c r="E72" s="1" t="s">
        <v>187</v>
      </c>
      <c r="F72" s="1" t="s">
        <v>186</v>
      </c>
      <c r="G72" s="1">
        <v>1159</v>
      </c>
      <c r="H72" s="1">
        <v>3</v>
      </c>
      <c r="I72" s="1">
        <v>0</v>
      </c>
      <c r="J72" s="1">
        <v>45</v>
      </c>
      <c r="K72" s="1">
        <v>45</v>
      </c>
      <c r="L72" s="1">
        <v>0</v>
      </c>
      <c r="M72" s="1">
        <v>45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3</v>
      </c>
      <c r="U72" s="1">
        <v>0</v>
      </c>
      <c r="V72" s="1">
        <v>3</v>
      </c>
      <c r="W72" s="1">
        <v>0</v>
      </c>
      <c r="X72" s="1">
        <v>88</v>
      </c>
      <c r="Y72" s="1">
        <v>42</v>
      </c>
      <c r="Z72" s="1">
        <v>1</v>
      </c>
      <c r="AA72" s="1">
        <v>0</v>
      </c>
      <c r="AB72" s="1">
        <v>0</v>
      </c>
      <c r="AC72" s="1">
        <v>40</v>
      </c>
      <c r="AD72" s="1">
        <v>39</v>
      </c>
      <c r="AE72" s="1">
        <v>1</v>
      </c>
      <c r="AF72" s="1">
        <v>5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1</v>
      </c>
      <c r="AV72" s="1">
        <v>1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  <c r="BF72" s="1">
        <v>0</v>
      </c>
      <c r="BG72" s="1">
        <v>0</v>
      </c>
      <c r="BH72" s="1">
        <v>0</v>
      </c>
      <c r="BI72" s="1">
        <v>0</v>
      </c>
      <c r="BJ72" s="1">
        <v>0</v>
      </c>
      <c r="BK72" s="1">
        <v>0</v>
      </c>
      <c r="BL72" s="1">
        <v>0</v>
      </c>
      <c r="BN72">
        <f>SUM(G72:BM72)</f>
        <v>1521</v>
      </c>
    </row>
    <row r="73" spans="1:66" ht="38.25" x14ac:dyDescent="0.25">
      <c r="A73" s="1" t="s">
        <v>89</v>
      </c>
      <c r="B73" s="1" t="s">
        <v>90</v>
      </c>
      <c r="C73" s="1" t="s">
        <v>66</v>
      </c>
      <c r="D73" s="1" t="s">
        <v>91</v>
      </c>
      <c r="E73" s="1" t="s">
        <v>188</v>
      </c>
      <c r="F73" s="1" t="s">
        <v>189</v>
      </c>
      <c r="G73" s="1">
        <v>1223</v>
      </c>
      <c r="H73" s="1">
        <v>2</v>
      </c>
      <c r="I73" s="1">
        <v>0</v>
      </c>
      <c r="J73" s="1">
        <v>87</v>
      </c>
      <c r="K73" s="1">
        <v>87</v>
      </c>
      <c r="L73" s="1">
        <v>0</v>
      </c>
      <c r="M73" s="1">
        <v>87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1</v>
      </c>
      <c r="U73" s="1">
        <v>0</v>
      </c>
      <c r="V73" s="1">
        <v>1</v>
      </c>
      <c r="W73" s="1">
        <v>0</v>
      </c>
      <c r="X73" s="1">
        <v>153</v>
      </c>
      <c r="Y73" s="1">
        <v>66</v>
      </c>
      <c r="Z73" s="1">
        <v>2</v>
      </c>
      <c r="AA73" s="1">
        <v>0</v>
      </c>
      <c r="AB73" s="1">
        <v>0</v>
      </c>
      <c r="AC73" s="1">
        <v>78</v>
      </c>
      <c r="AD73" s="1">
        <v>78</v>
      </c>
      <c r="AE73" s="1">
        <v>0</v>
      </c>
      <c r="AF73" s="1">
        <v>7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1</v>
      </c>
      <c r="AM73" s="1">
        <v>0</v>
      </c>
      <c r="AN73" s="1">
        <v>0</v>
      </c>
      <c r="AO73" s="1">
        <v>0</v>
      </c>
      <c r="AP73" s="1">
        <v>0</v>
      </c>
      <c r="AQ73" s="1">
        <v>1</v>
      </c>
      <c r="AR73" s="1">
        <v>1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0</v>
      </c>
      <c r="BH73" s="1">
        <v>0</v>
      </c>
      <c r="BI73" s="1">
        <v>0</v>
      </c>
      <c r="BJ73" s="1">
        <v>0</v>
      </c>
      <c r="BK73" s="1">
        <v>0</v>
      </c>
      <c r="BL73" s="1">
        <v>0</v>
      </c>
      <c r="BN73">
        <f>SUM(G73:BM73)</f>
        <v>1875</v>
      </c>
    </row>
    <row r="74" spans="1:66" ht="38.25" x14ac:dyDescent="0.25">
      <c r="A74" s="1" t="s">
        <v>89</v>
      </c>
      <c r="B74" s="1" t="s">
        <v>90</v>
      </c>
      <c r="C74" s="1" t="s">
        <v>66</v>
      </c>
      <c r="D74" s="1" t="s">
        <v>91</v>
      </c>
      <c r="E74" s="1" t="s">
        <v>190</v>
      </c>
      <c r="F74" s="1" t="s">
        <v>189</v>
      </c>
      <c r="G74" s="1">
        <v>640</v>
      </c>
      <c r="H74" s="1">
        <v>0</v>
      </c>
      <c r="I74" s="1">
        <v>0</v>
      </c>
      <c r="J74" s="1">
        <v>31</v>
      </c>
      <c r="K74" s="1">
        <v>31</v>
      </c>
      <c r="L74" s="1">
        <v>0</v>
      </c>
      <c r="M74" s="1">
        <v>31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59</v>
      </c>
      <c r="Y74" s="1">
        <v>33</v>
      </c>
      <c r="Z74" s="1">
        <v>1</v>
      </c>
      <c r="AA74" s="1">
        <v>1</v>
      </c>
      <c r="AB74" s="1">
        <v>0</v>
      </c>
      <c r="AC74" s="1">
        <v>24</v>
      </c>
      <c r="AD74" s="1">
        <v>24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  <c r="BL74" s="1">
        <v>0</v>
      </c>
      <c r="BN74">
        <f>SUM(G74:BM74)</f>
        <v>875</v>
      </c>
    </row>
    <row r="75" spans="1:66" ht="25.5" x14ac:dyDescent="0.25">
      <c r="A75" s="1" t="s">
        <v>89</v>
      </c>
      <c r="B75" s="1" t="s">
        <v>90</v>
      </c>
      <c r="C75" s="1" t="s">
        <v>66</v>
      </c>
      <c r="D75" s="1" t="s">
        <v>91</v>
      </c>
      <c r="E75" s="1" t="s">
        <v>191</v>
      </c>
      <c r="F75" s="1" t="s">
        <v>192</v>
      </c>
      <c r="G75" s="1">
        <v>357</v>
      </c>
      <c r="H75" s="1">
        <v>0</v>
      </c>
      <c r="I75" s="1">
        <v>1</v>
      </c>
      <c r="J75" s="1">
        <v>72</v>
      </c>
      <c r="K75" s="1">
        <v>72</v>
      </c>
      <c r="L75" s="1">
        <v>0</v>
      </c>
      <c r="M75" s="1">
        <v>72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1</v>
      </c>
      <c r="U75" s="1">
        <v>0</v>
      </c>
      <c r="V75" s="1">
        <v>1</v>
      </c>
      <c r="W75" s="1">
        <v>0</v>
      </c>
      <c r="X75" s="1">
        <v>119</v>
      </c>
      <c r="Y75" s="1">
        <v>40</v>
      </c>
      <c r="Z75" s="1">
        <v>0</v>
      </c>
      <c r="AA75" s="1">
        <v>3</v>
      </c>
      <c r="AB75" s="1">
        <v>12</v>
      </c>
      <c r="AC75" s="1">
        <v>64</v>
      </c>
      <c r="AD75" s="1">
        <v>64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</v>
      </c>
      <c r="BN75">
        <f>SUM(G75:BM75)</f>
        <v>878</v>
      </c>
    </row>
    <row r="76" spans="1:66" ht="38.25" x14ac:dyDescent="0.25">
      <c r="A76" s="1" t="s">
        <v>89</v>
      </c>
      <c r="B76" s="1" t="s">
        <v>90</v>
      </c>
      <c r="C76" s="1" t="s">
        <v>66</v>
      </c>
      <c r="D76" s="1" t="s">
        <v>91</v>
      </c>
      <c r="E76" s="1" t="s">
        <v>193</v>
      </c>
      <c r="F76" s="1" t="s">
        <v>194</v>
      </c>
      <c r="G76" s="1">
        <v>650</v>
      </c>
      <c r="H76" s="1">
        <v>1</v>
      </c>
      <c r="I76" s="1">
        <v>0</v>
      </c>
      <c r="J76" s="1">
        <v>23</v>
      </c>
      <c r="K76" s="1">
        <v>23</v>
      </c>
      <c r="L76" s="1">
        <v>0</v>
      </c>
      <c r="M76" s="1">
        <v>23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25</v>
      </c>
      <c r="Y76" s="1">
        <v>7</v>
      </c>
      <c r="Z76" s="1">
        <v>1</v>
      </c>
      <c r="AA76" s="1">
        <v>0</v>
      </c>
      <c r="AB76" s="1">
        <v>0</v>
      </c>
      <c r="AC76" s="1">
        <v>17</v>
      </c>
      <c r="AD76" s="1">
        <v>17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  <c r="BN76">
        <f>SUM(G76:BM76)</f>
        <v>787</v>
      </c>
    </row>
    <row r="77" spans="1:66" ht="38.25" x14ac:dyDescent="0.25">
      <c r="A77" s="1" t="s">
        <v>89</v>
      </c>
      <c r="B77" s="1" t="s">
        <v>90</v>
      </c>
      <c r="C77" s="1" t="s">
        <v>66</v>
      </c>
      <c r="D77" s="1" t="s">
        <v>91</v>
      </c>
      <c r="E77" s="1" t="s">
        <v>195</v>
      </c>
      <c r="F77" s="1" t="s">
        <v>196</v>
      </c>
      <c r="G77" s="1">
        <v>601</v>
      </c>
      <c r="H77" s="1">
        <v>0</v>
      </c>
      <c r="I77" s="1">
        <v>0</v>
      </c>
      <c r="J77" s="1">
        <v>28</v>
      </c>
      <c r="K77" s="1">
        <v>28</v>
      </c>
      <c r="L77" s="1">
        <v>0</v>
      </c>
      <c r="M77" s="1">
        <v>28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2</v>
      </c>
      <c r="U77" s="1">
        <v>0</v>
      </c>
      <c r="V77" s="1">
        <v>2</v>
      </c>
      <c r="W77" s="1">
        <v>0</v>
      </c>
      <c r="X77" s="1">
        <v>33</v>
      </c>
      <c r="Y77" s="1">
        <v>12</v>
      </c>
      <c r="Z77" s="1">
        <v>0</v>
      </c>
      <c r="AA77" s="1">
        <v>0</v>
      </c>
      <c r="AB77" s="1">
        <v>0</v>
      </c>
      <c r="AC77" s="1">
        <v>21</v>
      </c>
      <c r="AD77" s="1">
        <v>21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  <c r="BF77" s="1">
        <v>0</v>
      </c>
      <c r="BG77" s="1">
        <v>0</v>
      </c>
      <c r="BH77" s="1">
        <v>0</v>
      </c>
      <c r="BI77" s="1">
        <v>0</v>
      </c>
      <c r="BJ77" s="1">
        <v>0</v>
      </c>
      <c r="BK77" s="1">
        <v>0</v>
      </c>
      <c r="BL77" s="1">
        <v>0</v>
      </c>
      <c r="BN77">
        <f>SUM(G77:BM77)</f>
        <v>776</v>
      </c>
    </row>
    <row r="78" spans="1:66" ht="38.25" x14ac:dyDescent="0.25">
      <c r="A78" s="1" t="s">
        <v>89</v>
      </c>
      <c r="B78" s="1" t="s">
        <v>90</v>
      </c>
      <c r="C78" s="1" t="s">
        <v>66</v>
      </c>
      <c r="D78" s="1" t="s">
        <v>91</v>
      </c>
      <c r="E78" s="1" t="s">
        <v>197</v>
      </c>
      <c r="F78" s="1" t="s">
        <v>198</v>
      </c>
      <c r="G78" s="1">
        <v>564</v>
      </c>
      <c r="H78" s="1">
        <v>0</v>
      </c>
      <c r="I78" s="1">
        <v>0</v>
      </c>
      <c r="J78" s="1">
        <v>31</v>
      </c>
      <c r="K78" s="1">
        <v>31</v>
      </c>
      <c r="L78" s="1">
        <v>0</v>
      </c>
      <c r="M78" s="1">
        <v>31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1</v>
      </c>
      <c r="U78" s="1">
        <v>0</v>
      </c>
      <c r="V78" s="1">
        <v>1</v>
      </c>
      <c r="W78" s="1">
        <v>0</v>
      </c>
      <c r="X78" s="1">
        <v>53</v>
      </c>
      <c r="Y78" s="1">
        <v>25</v>
      </c>
      <c r="Z78" s="1">
        <v>0</v>
      </c>
      <c r="AA78" s="1">
        <v>0</v>
      </c>
      <c r="AB78" s="1">
        <v>0</v>
      </c>
      <c r="AC78" s="1">
        <v>28</v>
      </c>
      <c r="AD78" s="1">
        <v>28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0</v>
      </c>
      <c r="BJ78" s="1">
        <v>0</v>
      </c>
      <c r="BK78" s="1">
        <v>0</v>
      </c>
      <c r="BL78" s="1">
        <v>0</v>
      </c>
      <c r="BN78">
        <f>SUM(G78:BM78)</f>
        <v>793</v>
      </c>
    </row>
    <row r="79" spans="1:66" ht="38.25" x14ac:dyDescent="0.25">
      <c r="A79" s="1" t="s">
        <v>89</v>
      </c>
      <c r="B79" s="1" t="s">
        <v>90</v>
      </c>
      <c r="C79" s="1" t="s">
        <v>66</v>
      </c>
      <c r="D79" s="1" t="s">
        <v>91</v>
      </c>
      <c r="E79" s="1" t="s">
        <v>199</v>
      </c>
      <c r="F79" s="1" t="s">
        <v>198</v>
      </c>
      <c r="G79" s="1">
        <v>922</v>
      </c>
      <c r="H79" s="1">
        <v>0</v>
      </c>
      <c r="I79" s="1">
        <v>0</v>
      </c>
      <c r="J79" s="1">
        <v>33</v>
      </c>
      <c r="K79" s="1">
        <v>33</v>
      </c>
      <c r="L79" s="1">
        <v>0</v>
      </c>
      <c r="M79" s="1">
        <v>33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1</v>
      </c>
      <c r="U79" s="1">
        <v>0</v>
      </c>
      <c r="V79" s="1">
        <v>1</v>
      </c>
      <c r="W79" s="1">
        <v>0</v>
      </c>
      <c r="X79" s="1">
        <v>74</v>
      </c>
      <c r="Y79" s="1">
        <v>41</v>
      </c>
      <c r="Z79" s="1">
        <v>2</v>
      </c>
      <c r="AA79" s="1">
        <v>2</v>
      </c>
      <c r="AB79" s="1">
        <v>0</v>
      </c>
      <c r="AC79" s="1">
        <v>26</v>
      </c>
      <c r="AD79" s="1">
        <v>25</v>
      </c>
      <c r="AE79" s="1">
        <v>1</v>
      </c>
      <c r="AF79" s="1">
        <v>3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N79">
        <f>SUM(G79:BM79)</f>
        <v>1197</v>
      </c>
    </row>
    <row r="80" spans="1:66" ht="38.25" x14ac:dyDescent="0.25">
      <c r="A80" s="1" t="s">
        <v>89</v>
      </c>
      <c r="B80" s="1" t="s">
        <v>90</v>
      </c>
      <c r="C80" s="1" t="s">
        <v>66</v>
      </c>
      <c r="D80" s="1" t="s">
        <v>91</v>
      </c>
      <c r="E80" s="1" t="s">
        <v>200</v>
      </c>
      <c r="F80" s="1" t="s">
        <v>196</v>
      </c>
      <c r="G80" s="1">
        <v>480</v>
      </c>
      <c r="H80" s="1">
        <v>0</v>
      </c>
      <c r="I80" s="1">
        <v>0</v>
      </c>
      <c r="J80" s="1">
        <v>16</v>
      </c>
      <c r="K80" s="1">
        <v>16</v>
      </c>
      <c r="L80" s="1">
        <v>0</v>
      </c>
      <c r="M80" s="1">
        <v>16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1</v>
      </c>
      <c r="U80" s="1">
        <v>0</v>
      </c>
      <c r="V80" s="1">
        <v>1</v>
      </c>
      <c r="W80" s="1">
        <v>0</v>
      </c>
      <c r="X80" s="1">
        <v>32</v>
      </c>
      <c r="Y80" s="1">
        <v>15</v>
      </c>
      <c r="Z80" s="1">
        <v>0</v>
      </c>
      <c r="AA80" s="1">
        <v>0</v>
      </c>
      <c r="AB80" s="1">
        <v>0</v>
      </c>
      <c r="AC80" s="1">
        <v>14</v>
      </c>
      <c r="AD80" s="1">
        <v>14</v>
      </c>
      <c r="AE80" s="1">
        <v>0</v>
      </c>
      <c r="AF80" s="1">
        <v>3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0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N80">
        <f>SUM(G80:BM80)</f>
        <v>608</v>
      </c>
    </row>
    <row r="81" spans="1:66" ht="25.5" x14ac:dyDescent="0.25">
      <c r="A81" s="1" t="s">
        <v>89</v>
      </c>
      <c r="B81" s="1" t="s">
        <v>90</v>
      </c>
      <c r="C81" s="1" t="s">
        <v>66</v>
      </c>
      <c r="D81" s="1" t="s">
        <v>91</v>
      </c>
      <c r="E81" s="1" t="s">
        <v>201</v>
      </c>
      <c r="F81" s="1" t="s">
        <v>202</v>
      </c>
      <c r="G81" s="1">
        <v>551</v>
      </c>
      <c r="H81" s="1">
        <v>0</v>
      </c>
      <c r="I81" s="1">
        <v>0</v>
      </c>
      <c r="J81" s="1">
        <v>14</v>
      </c>
      <c r="K81" s="1">
        <v>14</v>
      </c>
      <c r="L81" s="1">
        <v>0</v>
      </c>
      <c r="M81" s="1">
        <v>14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1</v>
      </c>
      <c r="U81" s="1">
        <v>0</v>
      </c>
      <c r="V81" s="1">
        <v>1</v>
      </c>
      <c r="W81" s="1">
        <v>0</v>
      </c>
      <c r="X81" s="1">
        <v>27</v>
      </c>
      <c r="Y81" s="1">
        <v>13</v>
      </c>
      <c r="Z81" s="1">
        <v>0</v>
      </c>
      <c r="AA81" s="1">
        <v>0</v>
      </c>
      <c r="AB81" s="1">
        <v>0</v>
      </c>
      <c r="AC81" s="1">
        <v>13</v>
      </c>
      <c r="AD81" s="1">
        <v>12</v>
      </c>
      <c r="AE81" s="1">
        <v>1</v>
      </c>
      <c r="AF81" s="1">
        <v>1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N81">
        <f>SUM(G81:BM81)</f>
        <v>662</v>
      </c>
    </row>
    <row r="82" spans="1:66" ht="38.25" x14ac:dyDescent="0.25">
      <c r="A82" s="1" t="s">
        <v>89</v>
      </c>
      <c r="B82" s="1" t="s">
        <v>90</v>
      </c>
      <c r="C82" s="1" t="s">
        <v>66</v>
      </c>
      <c r="D82" s="1" t="s">
        <v>91</v>
      </c>
      <c r="E82" s="1" t="s">
        <v>203</v>
      </c>
      <c r="F82" s="1" t="s">
        <v>204</v>
      </c>
      <c r="G82" s="1">
        <v>484</v>
      </c>
      <c r="H82" s="1">
        <v>0</v>
      </c>
      <c r="I82" s="1">
        <v>0</v>
      </c>
      <c r="J82" s="1">
        <v>14</v>
      </c>
      <c r="K82" s="1">
        <v>14</v>
      </c>
      <c r="L82" s="1">
        <v>0</v>
      </c>
      <c r="M82" s="1">
        <v>14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1</v>
      </c>
      <c r="U82" s="1">
        <v>0</v>
      </c>
      <c r="V82" s="1">
        <v>1</v>
      </c>
      <c r="W82" s="1">
        <v>0</v>
      </c>
      <c r="X82" s="1">
        <v>20</v>
      </c>
      <c r="Y82" s="1">
        <v>8</v>
      </c>
      <c r="Z82" s="1">
        <v>0</v>
      </c>
      <c r="AA82" s="1">
        <v>0</v>
      </c>
      <c r="AB82" s="1">
        <v>0</v>
      </c>
      <c r="AC82" s="1">
        <v>12</v>
      </c>
      <c r="AD82" s="1">
        <v>12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0</v>
      </c>
      <c r="BJ82" s="1">
        <v>0</v>
      </c>
      <c r="BK82" s="1">
        <v>0</v>
      </c>
      <c r="BL82" s="1">
        <v>0</v>
      </c>
      <c r="BN82">
        <f>SUM(G82:BM82)</f>
        <v>580</v>
      </c>
    </row>
    <row r="83" spans="1:66" ht="38.25" x14ac:dyDescent="0.25">
      <c r="A83" s="1" t="s">
        <v>89</v>
      </c>
      <c r="B83" s="1" t="s">
        <v>90</v>
      </c>
      <c r="C83" s="1" t="s">
        <v>66</v>
      </c>
      <c r="D83" s="1" t="s">
        <v>91</v>
      </c>
      <c r="E83" s="1" t="s">
        <v>205</v>
      </c>
      <c r="F83" s="1" t="s">
        <v>206</v>
      </c>
      <c r="G83" s="1">
        <v>668</v>
      </c>
      <c r="H83" s="1">
        <v>1</v>
      </c>
      <c r="I83" s="1">
        <v>1</v>
      </c>
      <c r="J83" s="1">
        <v>34</v>
      </c>
      <c r="K83" s="1">
        <v>34</v>
      </c>
      <c r="L83" s="1">
        <v>0</v>
      </c>
      <c r="M83" s="1">
        <v>34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4</v>
      </c>
      <c r="U83" s="1">
        <v>0</v>
      </c>
      <c r="V83" s="1">
        <v>4</v>
      </c>
      <c r="W83" s="1">
        <v>0</v>
      </c>
      <c r="X83" s="1">
        <v>58</v>
      </c>
      <c r="Y83" s="1">
        <v>26</v>
      </c>
      <c r="Z83" s="1">
        <v>0</v>
      </c>
      <c r="AA83" s="1">
        <v>0</v>
      </c>
      <c r="AB83" s="1">
        <v>0</v>
      </c>
      <c r="AC83" s="1">
        <v>27</v>
      </c>
      <c r="AD83" s="1">
        <v>27</v>
      </c>
      <c r="AE83" s="1">
        <v>0</v>
      </c>
      <c r="AF83" s="1">
        <v>5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0</v>
      </c>
      <c r="BL83" s="1">
        <v>0</v>
      </c>
      <c r="BN83">
        <f>SUM(G83:BM83)</f>
        <v>923</v>
      </c>
    </row>
    <row r="84" spans="1:66" ht="38.25" x14ac:dyDescent="0.25">
      <c r="A84" s="1" t="s">
        <v>89</v>
      </c>
      <c r="B84" s="1" t="s">
        <v>90</v>
      </c>
      <c r="C84" s="1" t="s">
        <v>66</v>
      </c>
      <c r="D84" s="1" t="s">
        <v>91</v>
      </c>
      <c r="E84" s="1" t="s">
        <v>207</v>
      </c>
      <c r="F84" s="1" t="s">
        <v>206</v>
      </c>
      <c r="G84" s="1">
        <v>592</v>
      </c>
      <c r="H84" s="1">
        <v>0</v>
      </c>
      <c r="I84" s="1">
        <v>0</v>
      </c>
      <c r="J84" s="1">
        <v>13</v>
      </c>
      <c r="K84" s="1">
        <v>13</v>
      </c>
      <c r="L84" s="1">
        <v>0</v>
      </c>
      <c r="M84" s="1">
        <v>13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23</v>
      </c>
      <c r="Y84" s="1">
        <v>14</v>
      </c>
      <c r="Z84" s="1">
        <v>0</v>
      </c>
      <c r="AA84" s="1">
        <v>0</v>
      </c>
      <c r="AB84" s="1">
        <v>0</v>
      </c>
      <c r="AC84" s="1">
        <v>9</v>
      </c>
      <c r="AD84" s="1">
        <v>8</v>
      </c>
      <c r="AE84" s="1">
        <v>1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1</v>
      </c>
      <c r="AM84" s="1">
        <v>1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0</v>
      </c>
      <c r="BN84">
        <f>SUM(G84:BM84)</f>
        <v>688</v>
      </c>
    </row>
    <row r="85" spans="1:66" ht="38.25" x14ac:dyDescent="0.25">
      <c r="A85" s="1" t="s">
        <v>89</v>
      </c>
      <c r="B85" s="1" t="s">
        <v>90</v>
      </c>
      <c r="C85" s="1" t="s">
        <v>66</v>
      </c>
      <c r="D85" s="1" t="s">
        <v>91</v>
      </c>
      <c r="E85" s="1" t="s">
        <v>208</v>
      </c>
      <c r="F85" s="1" t="s">
        <v>209</v>
      </c>
      <c r="G85" s="1">
        <v>755</v>
      </c>
      <c r="H85" s="1">
        <v>0</v>
      </c>
      <c r="I85" s="1">
        <v>0</v>
      </c>
      <c r="J85" s="1">
        <v>16</v>
      </c>
      <c r="K85" s="1">
        <v>16</v>
      </c>
      <c r="L85" s="1">
        <v>0</v>
      </c>
      <c r="M85" s="1">
        <v>16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2</v>
      </c>
      <c r="U85" s="1">
        <v>0</v>
      </c>
      <c r="V85" s="1">
        <v>2</v>
      </c>
      <c r="W85" s="1">
        <v>0</v>
      </c>
      <c r="X85" s="1">
        <v>41</v>
      </c>
      <c r="Y85" s="1">
        <v>26</v>
      </c>
      <c r="Z85" s="1">
        <v>0</v>
      </c>
      <c r="AA85" s="1">
        <v>0</v>
      </c>
      <c r="AB85" s="1">
        <v>0</v>
      </c>
      <c r="AC85" s="1">
        <v>10</v>
      </c>
      <c r="AD85" s="1">
        <v>10</v>
      </c>
      <c r="AE85" s="1">
        <v>0</v>
      </c>
      <c r="AF85" s="1">
        <v>5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N85">
        <f>SUM(G85:BM85)</f>
        <v>899</v>
      </c>
    </row>
    <row r="86" spans="1:66" ht="38.25" x14ac:dyDescent="0.25">
      <c r="A86" s="1" t="s">
        <v>89</v>
      </c>
      <c r="B86" s="1" t="s">
        <v>90</v>
      </c>
      <c r="C86" s="1" t="s">
        <v>66</v>
      </c>
      <c r="D86" s="1" t="s">
        <v>91</v>
      </c>
      <c r="E86" s="1" t="s">
        <v>210</v>
      </c>
      <c r="F86" s="1" t="s">
        <v>209</v>
      </c>
      <c r="G86" s="1">
        <v>809</v>
      </c>
      <c r="H86" s="1">
        <v>0</v>
      </c>
      <c r="I86" s="1">
        <v>0</v>
      </c>
      <c r="J86" s="1">
        <v>17</v>
      </c>
      <c r="K86" s="1">
        <v>17</v>
      </c>
      <c r="L86" s="1">
        <v>0</v>
      </c>
      <c r="M86" s="1">
        <v>17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1</v>
      </c>
      <c r="U86" s="1">
        <v>0</v>
      </c>
      <c r="V86" s="1">
        <v>1</v>
      </c>
      <c r="W86" s="1">
        <v>0</v>
      </c>
      <c r="X86" s="1">
        <v>39</v>
      </c>
      <c r="Y86" s="1">
        <v>21</v>
      </c>
      <c r="Z86" s="1">
        <v>2</v>
      </c>
      <c r="AA86" s="1">
        <v>1</v>
      </c>
      <c r="AB86" s="1">
        <v>0</v>
      </c>
      <c r="AC86" s="1">
        <v>13</v>
      </c>
      <c r="AD86" s="1">
        <v>13</v>
      </c>
      <c r="AE86" s="1">
        <v>0</v>
      </c>
      <c r="AF86" s="1">
        <v>2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N86">
        <f>SUM(G86:BM86)</f>
        <v>953</v>
      </c>
    </row>
    <row r="87" spans="1:66" ht="38.25" x14ac:dyDescent="0.25">
      <c r="A87" s="1" t="s">
        <v>89</v>
      </c>
      <c r="B87" s="1" t="s">
        <v>90</v>
      </c>
      <c r="C87" s="1" t="s">
        <v>66</v>
      </c>
      <c r="D87" s="1" t="s">
        <v>91</v>
      </c>
      <c r="E87" s="1" t="s">
        <v>211</v>
      </c>
      <c r="F87" s="1" t="s">
        <v>212</v>
      </c>
      <c r="G87" s="1">
        <v>1289</v>
      </c>
      <c r="H87" s="1">
        <v>0</v>
      </c>
      <c r="I87" s="1">
        <v>0</v>
      </c>
      <c r="J87" s="1">
        <v>44</v>
      </c>
      <c r="K87" s="1">
        <v>44</v>
      </c>
      <c r="L87" s="1">
        <v>0</v>
      </c>
      <c r="M87" s="1">
        <v>44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73</v>
      </c>
      <c r="Y87" s="1">
        <v>36</v>
      </c>
      <c r="Z87" s="1">
        <v>1</v>
      </c>
      <c r="AA87" s="1">
        <v>1</v>
      </c>
      <c r="AB87" s="1">
        <v>0</v>
      </c>
      <c r="AC87" s="1">
        <v>34</v>
      </c>
      <c r="AD87" s="1">
        <v>34</v>
      </c>
      <c r="AE87" s="1">
        <v>0</v>
      </c>
      <c r="AF87" s="1">
        <v>1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2</v>
      </c>
      <c r="AV87" s="1">
        <v>2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N87">
        <f>SUM(G87:BM87)</f>
        <v>1605</v>
      </c>
    </row>
    <row r="88" spans="1:66" ht="38.25" x14ac:dyDescent="0.25">
      <c r="A88" s="1" t="s">
        <v>89</v>
      </c>
      <c r="B88" s="1" t="s">
        <v>90</v>
      </c>
      <c r="C88" s="1" t="s">
        <v>66</v>
      </c>
      <c r="D88" s="1" t="s">
        <v>91</v>
      </c>
      <c r="E88" s="1" t="s">
        <v>213</v>
      </c>
      <c r="F88" s="1" t="s">
        <v>212</v>
      </c>
      <c r="G88" s="1">
        <v>668</v>
      </c>
      <c r="H88" s="1">
        <v>2</v>
      </c>
      <c r="I88" s="1">
        <v>0</v>
      </c>
      <c r="J88" s="1">
        <v>32</v>
      </c>
      <c r="K88" s="1">
        <v>32</v>
      </c>
      <c r="L88" s="1">
        <v>0</v>
      </c>
      <c r="M88" s="1">
        <v>32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1</v>
      </c>
      <c r="U88" s="1">
        <v>0</v>
      </c>
      <c r="V88" s="1">
        <v>1</v>
      </c>
      <c r="W88" s="1">
        <v>0</v>
      </c>
      <c r="X88" s="1">
        <v>60</v>
      </c>
      <c r="Y88" s="1">
        <v>29</v>
      </c>
      <c r="Z88" s="1">
        <v>2</v>
      </c>
      <c r="AA88" s="1">
        <v>0</v>
      </c>
      <c r="AB88" s="1">
        <v>0</v>
      </c>
      <c r="AC88" s="1">
        <v>27</v>
      </c>
      <c r="AD88" s="1">
        <v>27</v>
      </c>
      <c r="AE88" s="1">
        <v>0</v>
      </c>
      <c r="AF88" s="1">
        <v>2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  <c r="AP88" s="1">
        <v>0</v>
      </c>
      <c r="AQ88" s="1">
        <v>0</v>
      </c>
      <c r="AR88" s="1">
        <v>0</v>
      </c>
      <c r="AS88" s="1">
        <v>0</v>
      </c>
      <c r="AT88" s="1">
        <v>0</v>
      </c>
      <c r="AU88" s="1">
        <v>0</v>
      </c>
      <c r="AV88" s="1">
        <v>0</v>
      </c>
      <c r="AW88" s="1">
        <v>0</v>
      </c>
      <c r="AX88" s="1">
        <v>0</v>
      </c>
      <c r="AY88" s="1">
        <v>0</v>
      </c>
      <c r="AZ88" s="1">
        <v>0</v>
      </c>
      <c r="BA88" s="1">
        <v>0</v>
      </c>
      <c r="BB88" s="1">
        <v>0</v>
      </c>
      <c r="BC88" s="1">
        <v>0</v>
      </c>
      <c r="BD88" s="1">
        <v>0</v>
      </c>
      <c r="BE88" s="1">
        <v>0</v>
      </c>
      <c r="BF88" s="1">
        <v>0</v>
      </c>
      <c r="BG88" s="1">
        <v>0</v>
      </c>
      <c r="BH88" s="1">
        <v>0</v>
      </c>
      <c r="BI88" s="1">
        <v>0</v>
      </c>
      <c r="BJ88" s="1">
        <v>0</v>
      </c>
      <c r="BK88" s="1">
        <v>0</v>
      </c>
      <c r="BL88" s="1">
        <v>0</v>
      </c>
      <c r="BN88">
        <f>SUM(G88:BM88)</f>
        <v>915</v>
      </c>
    </row>
    <row r="89" spans="1:66" ht="25.5" x14ac:dyDescent="0.25">
      <c r="A89" s="1" t="s">
        <v>89</v>
      </c>
      <c r="B89" s="1" t="s">
        <v>90</v>
      </c>
      <c r="C89" s="1" t="s">
        <v>66</v>
      </c>
      <c r="D89" s="1" t="s">
        <v>91</v>
      </c>
      <c r="E89" s="1" t="s">
        <v>214</v>
      </c>
      <c r="F89" s="1" t="s">
        <v>215</v>
      </c>
      <c r="G89" s="1">
        <v>951</v>
      </c>
      <c r="H89" s="1">
        <v>2</v>
      </c>
      <c r="I89" s="1">
        <v>1</v>
      </c>
      <c r="J89" s="1">
        <v>57</v>
      </c>
      <c r="K89" s="1">
        <v>57</v>
      </c>
      <c r="L89" s="1">
        <v>0</v>
      </c>
      <c r="M89" s="1">
        <v>57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85</v>
      </c>
      <c r="Y89" s="1">
        <v>43</v>
      </c>
      <c r="Z89" s="1">
        <v>1</v>
      </c>
      <c r="AA89" s="1">
        <v>0</v>
      </c>
      <c r="AB89" s="1">
        <v>0</v>
      </c>
      <c r="AC89" s="1">
        <v>39</v>
      </c>
      <c r="AD89" s="1">
        <v>38</v>
      </c>
      <c r="AE89" s="1">
        <v>1</v>
      </c>
      <c r="AF89" s="1">
        <v>2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</v>
      </c>
      <c r="BE89" s="1">
        <v>0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  <c r="BK89" s="1">
        <v>0</v>
      </c>
      <c r="BL89" s="1">
        <v>0</v>
      </c>
      <c r="BN89">
        <f>SUM(G89:BM89)</f>
        <v>1334</v>
      </c>
    </row>
    <row r="90" spans="1:66" ht="38.25" x14ac:dyDescent="0.25">
      <c r="A90" s="1" t="s">
        <v>89</v>
      </c>
      <c r="B90" s="1" t="s">
        <v>90</v>
      </c>
      <c r="C90" s="1" t="s">
        <v>66</v>
      </c>
      <c r="D90" s="1" t="s">
        <v>91</v>
      </c>
      <c r="E90" s="1" t="s">
        <v>216</v>
      </c>
      <c r="F90" s="1" t="s">
        <v>217</v>
      </c>
      <c r="G90" s="1">
        <v>469</v>
      </c>
      <c r="H90" s="1">
        <v>0</v>
      </c>
      <c r="I90" s="1">
        <v>2</v>
      </c>
      <c r="J90" s="1">
        <v>19</v>
      </c>
      <c r="K90" s="1">
        <v>19</v>
      </c>
      <c r="L90" s="1">
        <v>0</v>
      </c>
      <c r="M90" s="1">
        <v>19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  <c r="W90" s="1">
        <v>0</v>
      </c>
      <c r="X90" s="1">
        <v>11</v>
      </c>
      <c r="Y90" s="1">
        <v>8</v>
      </c>
      <c r="Z90" s="1">
        <v>0</v>
      </c>
      <c r="AA90" s="1">
        <v>0</v>
      </c>
      <c r="AB90" s="1">
        <v>0</v>
      </c>
      <c r="AC90" s="1">
        <v>3</v>
      </c>
      <c r="AD90" s="1">
        <v>3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0</v>
      </c>
      <c r="AN90" s="1">
        <v>0</v>
      </c>
      <c r="AO90" s="1">
        <v>0</v>
      </c>
      <c r="AP90" s="1">
        <v>0</v>
      </c>
      <c r="AQ90" s="1">
        <v>0</v>
      </c>
      <c r="AR90" s="1">
        <v>0</v>
      </c>
      <c r="AS90" s="1">
        <v>0</v>
      </c>
      <c r="AT90" s="1">
        <v>0</v>
      </c>
      <c r="AU90" s="1">
        <v>0</v>
      </c>
      <c r="AV90" s="1">
        <v>0</v>
      </c>
      <c r="AW90" s="1">
        <v>0</v>
      </c>
      <c r="AX90" s="1">
        <v>0</v>
      </c>
      <c r="AY90" s="1">
        <v>0</v>
      </c>
      <c r="AZ90" s="1">
        <v>0</v>
      </c>
      <c r="BA90" s="1">
        <v>0</v>
      </c>
      <c r="BB90" s="1">
        <v>0</v>
      </c>
      <c r="BC90" s="1">
        <v>0</v>
      </c>
      <c r="BD90" s="1">
        <v>0</v>
      </c>
      <c r="BE90" s="1">
        <v>0</v>
      </c>
      <c r="BF90" s="1">
        <v>0</v>
      </c>
      <c r="BG90" s="1">
        <v>0</v>
      </c>
      <c r="BH90" s="1">
        <v>0</v>
      </c>
      <c r="BI90" s="1">
        <v>0</v>
      </c>
      <c r="BJ90" s="1">
        <v>0</v>
      </c>
      <c r="BK90" s="1">
        <v>0</v>
      </c>
      <c r="BL90" s="1">
        <v>0</v>
      </c>
      <c r="BN90">
        <f>SUM(G90:BM90)</f>
        <v>553</v>
      </c>
    </row>
    <row r="91" spans="1:66" ht="25.5" x14ac:dyDescent="0.25">
      <c r="A91" s="1" t="s">
        <v>89</v>
      </c>
      <c r="B91" s="1" t="s">
        <v>90</v>
      </c>
      <c r="C91" s="1" t="s">
        <v>66</v>
      </c>
      <c r="D91" s="1" t="s">
        <v>91</v>
      </c>
      <c r="E91" s="1" t="s">
        <v>218</v>
      </c>
      <c r="F91" s="1" t="s">
        <v>139</v>
      </c>
      <c r="G91" s="1">
        <v>1460</v>
      </c>
      <c r="H91" s="1">
        <v>1</v>
      </c>
      <c r="I91" s="1">
        <v>0</v>
      </c>
      <c r="J91" s="1">
        <v>80</v>
      </c>
      <c r="K91" s="1">
        <v>80</v>
      </c>
      <c r="L91" s="1">
        <v>0</v>
      </c>
      <c r="M91" s="1">
        <v>80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13</v>
      </c>
      <c r="U91" s="1">
        <v>0</v>
      </c>
      <c r="V91" s="1">
        <v>13</v>
      </c>
      <c r="W91" s="1">
        <v>0</v>
      </c>
      <c r="X91" s="1">
        <v>140</v>
      </c>
      <c r="Y91" s="1">
        <v>75</v>
      </c>
      <c r="Z91" s="1">
        <v>2</v>
      </c>
      <c r="AA91" s="1">
        <v>0</v>
      </c>
      <c r="AB91" s="1">
        <v>0</v>
      </c>
      <c r="AC91" s="1">
        <v>59</v>
      </c>
      <c r="AD91" s="1">
        <v>59</v>
      </c>
      <c r="AE91" s="1">
        <v>0</v>
      </c>
      <c r="AF91" s="1">
        <v>4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0</v>
      </c>
      <c r="AN91" s="1">
        <v>0</v>
      </c>
      <c r="AO91" s="1">
        <v>0</v>
      </c>
      <c r="AP91" s="1">
        <v>0</v>
      </c>
      <c r="AQ91" s="1">
        <v>0</v>
      </c>
      <c r="AR91" s="1">
        <v>0</v>
      </c>
      <c r="AS91" s="1">
        <v>0</v>
      </c>
      <c r="AT91" s="1">
        <v>0</v>
      </c>
      <c r="AU91" s="1">
        <v>0</v>
      </c>
      <c r="AV91" s="1">
        <v>0</v>
      </c>
      <c r="AW91" s="1">
        <v>0</v>
      </c>
      <c r="AX91" s="1">
        <v>0</v>
      </c>
      <c r="AY91" s="1">
        <v>0</v>
      </c>
      <c r="AZ91" s="1">
        <v>0</v>
      </c>
      <c r="BA91" s="1">
        <v>0</v>
      </c>
      <c r="BB91" s="1">
        <v>0</v>
      </c>
      <c r="BC91" s="1">
        <v>0</v>
      </c>
      <c r="BD91" s="1">
        <v>0</v>
      </c>
      <c r="BE91" s="1">
        <v>0</v>
      </c>
      <c r="BF91" s="1">
        <v>0</v>
      </c>
      <c r="BG91" s="1">
        <v>0</v>
      </c>
      <c r="BH91" s="1">
        <v>0</v>
      </c>
      <c r="BI91" s="1">
        <v>0</v>
      </c>
      <c r="BJ91" s="1">
        <v>0</v>
      </c>
      <c r="BK91" s="1">
        <v>0</v>
      </c>
      <c r="BL91" s="1">
        <v>0</v>
      </c>
      <c r="BN91">
        <f>SUM(G91:BM91)</f>
        <v>2066</v>
      </c>
    </row>
    <row r="92" spans="1:66" ht="38.25" x14ac:dyDescent="0.25">
      <c r="A92" s="1" t="s">
        <v>89</v>
      </c>
      <c r="B92" s="1" t="s">
        <v>90</v>
      </c>
      <c r="C92" s="1" t="s">
        <v>66</v>
      </c>
      <c r="D92" s="1" t="s">
        <v>91</v>
      </c>
      <c r="E92" s="1" t="s">
        <v>219</v>
      </c>
      <c r="F92" s="1" t="s">
        <v>132</v>
      </c>
      <c r="G92" s="1">
        <v>303</v>
      </c>
      <c r="H92" s="1">
        <v>0</v>
      </c>
      <c r="I92" s="1">
        <v>0</v>
      </c>
      <c r="J92" s="1">
        <v>8</v>
      </c>
      <c r="K92" s="1">
        <v>9</v>
      </c>
      <c r="L92" s="1">
        <v>0</v>
      </c>
      <c r="M92" s="1">
        <v>9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11</v>
      </c>
      <c r="Y92" s="1">
        <v>3</v>
      </c>
      <c r="Z92" s="1">
        <v>0</v>
      </c>
      <c r="AA92" s="1">
        <v>1</v>
      </c>
      <c r="AB92" s="1">
        <v>0</v>
      </c>
      <c r="AC92" s="1">
        <v>7</v>
      </c>
      <c r="AD92" s="1">
        <v>7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0</v>
      </c>
      <c r="AU92" s="1">
        <v>0</v>
      </c>
      <c r="AV92" s="1">
        <v>0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1">
        <v>0</v>
      </c>
      <c r="BF92" s="1">
        <v>0</v>
      </c>
      <c r="BG92" s="1">
        <v>0</v>
      </c>
      <c r="BH92" s="1">
        <v>0</v>
      </c>
      <c r="BI92" s="1">
        <v>0</v>
      </c>
      <c r="BJ92" s="1">
        <v>0</v>
      </c>
      <c r="BK92" s="1">
        <v>0</v>
      </c>
      <c r="BL92" s="1">
        <v>0</v>
      </c>
      <c r="BN92">
        <f>SUM(G92:BM92)</f>
        <v>358</v>
      </c>
    </row>
    <row r="93" spans="1:66" ht="25.5" x14ac:dyDescent="0.25">
      <c r="A93" s="1" t="s">
        <v>89</v>
      </c>
      <c r="B93" s="1" t="s">
        <v>90</v>
      </c>
      <c r="C93" s="1" t="s">
        <v>66</v>
      </c>
      <c r="D93" s="1" t="s">
        <v>91</v>
      </c>
      <c r="E93" s="1" t="s">
        <v>220</v>
      </c>
      <c r="F93" s="1" t="s">
        <v>221</v>
      </c>
      <c r="G93" s="1">
        <v>211</v>
      </c>
      <c r="H93" s="1">
        <v>0</v>
      </c>
      <c r="I93" s="1">
        <v>0</v>
      </c>
      <c r="J93" s="1">
        <v>9</v>
      </c>
      <c r="K93" s="1">
        <v>9</v>
      </c>
      <c r="L93" s="1">
        <v>0</v>
      </c>
      <c r="M93" s="1">
        <v>9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1</v>
      </c>
      <c r="U93" s="1">
        <v>0</v>
      </c>
      <c r="V93" s="1">
        <v>1</v>
      </c>
      <c r="W93" s="1">
        <v>0</v>
      </c>
      <c r="X93" s="1">
        <v>13</v>
      </c>
      <c r="Y93" s="1">
        <v>7</v>
      </c>
      <c r="Z93" s="1">
        <v>0</v>
      </c>
      <c r="AA93" s="1">
        <v>0</v>
      </c>
      <c r="AB93" s="1">
        <v>0</v>
      </c>
      <c r="AC93" s="1">
        <v>6</v>
      </c>
      <c r="AD93" s="1">
        <v>6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N93">
        <f>SUM(G93:BM93)</f>
        <v>272</v>
      </c>
    </row>
    <row r="94" spans="1:66" ht="76.5" x14ac:dyDescent="0.25">
      <c r="A94" s="2" t="s">
        <v>222</v>
      </c>
      <c r="B94" s="2" t="s">
        <v>223</v>
      </c>
      <c r="C94" s="2" t="s">
        <v>66</v>
      </c>
      <c r="D94" s="2" t="s">
        <v>224</v>
      </c>
      <c r="E94" s="2" t="s">
        <v>225</v>
      </c>
      <c r="F94" s="2" t="s">
        <v>226</v>
      </c>
      <c r="G94" s="2">
        <v>1087</v>
      </c>
      <c r="H94" s="2">
        <v>4</v>
      </c>
      <c r="I94" s="2">
        <v>0</v>
      </c>
      <c r="J94" s="2">
        <v>95</v>
      </c>
      <c r="K94" s="2">
        <v>95</v>
      </c>
      <c r="L94" s="2">
        <v>0</v>
      </c>
      <c r="M94" s="2">
        <v>95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166</v>
      </c>
      <c r="Y94" s="2">
        <v>66</v>
      </c>
      <c r="Z94" s="2">
        <v>4</v>
      </c>
      <c r="AA94" s="2">
        <v>1</v>
      </c>
      <c r="AB94" s="2">
        <v>4</v>
      </c>
      <c r="AC94" s="2">
        <v>89</v>
      </c>
      <c r="AD94" s="2">
        <v>89</v>
      </c>
      <c r="AE94" s="2">
        <v>0</v>
      </c>
      <c r="AF94" s="2">
        <v>2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2</v>
      </c>
      <c r="AM94" s="2">
        <v>2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2">
        <v>0</v>
      </c>
      <c r="BF94" s="2">
        <v>0</v>
      </c>
      <c r="BG94" s="2">
        <v>0</v>
      </c>
      <c r="BH94" s="2">
        <v>0</v>
      </c>
      <c r="BI94" s="2">
        <v>0</v>
      </c>
      <c r="BJ94" s="2">
        <v>0</v>
      </c>
      <c r="BK94" s="2">
        <v>0</v>
      </c>
      <c r="BL94" s="2">
        <v>0</v>
      </c>
      <c r="BN94">
        <f>SUM(G94:BM94)</f>
        <v>1801</v>
      </c>
    </row>
    <row r="95" spans="1:66" ht="31.5" customHeight="1" x14ac:dyDescent="0.25">
      <c r="A95" s="5" t="s">
        <v>227</v>
      </c>
      <c r="B95" s="5"/>
      <c r="C95" s="5"/>
      <c r="D95" s="5"/>
      <c r="E95" s="5"/>
      <c r="F95" s="5"/>
      <c r="G95" s="5">
        <f>SUM(G2:G94)</f>
        <v>89534</v>
      </c>
      <c r="H95" s="5">
        <f>SUM(H2:H94)</f>
        <v>151</v>
      </c>
      <c r="I95" s="5">
        <f>SUM(I2:I94)</f>
        <v>31</v>
      </c>
      <c r="J95" s="5">
        <f>SUM(J2:J94)</f>
        <v>5081</v>
      </c>
      <c r="K95" s="5">
        <f>SUM(K2:K94)</f>
        <v>5117</v>
      </c>
      <c r="L95" s="5">
        <f>SUM(L2:L94)</f>
        <v>0</v>
      </c>
      <c r="M95" s="5">
        <f>SUM(M2:M94)</f>
        <v>4339</v>
      </c>
      <c r="N95" s="5">
        <f>SUM(N2:N94)</f>
        <v>0</v>
      </c>
      <c r="O95" s="5">
        <f>SUM(O2:O94)</f>
        <v>0</v>
      </c>
      <c r="P95" s="5">
        <f>SUM(P2:P94)</f>
        <v>0</v>
      </c>
      <c r="Q95" s="5">
        <f>SUM(Q2:Q94)</f>
        <v>0</v>
      </c>
      <c r="R95" s="5">
        <f>SUM(R2:R94)</f>
        <v>0</v>
      </c>
      <c r="S95" s="5">
        <f>SUM(S2:S94)</f>
        <v>0</v>
      </c>
      <c r="T95" s="5">
        <f>SUM(T2:T94)</f>
        <v>303</v>
      </c>
      <c r="U95" s="5">
        <f>SUM(U2:U94)</f>
        <v>5</v>
      </c>
      <c r="V95" s="5">
        <f>SUM(V2:V94)</f>
        <v>298</v>
      </c>
      <c r="W95" s="5">
        <f>SUM(W2:W94)</f>
        <v>0</v>
      </c>
      <c r="X95" s="5">
        <f>SUM(X2:X94)</f>
        <v>8521</v>
      </c>
      <c r="Y95" s="5">
        <f>SUM(Y2:Y94)</f>
        <v>4023</v>
      </c>
      <c r="Z95" s="5">
        <f>SUM(Z2:Z94)</f>
        <v>84</v>
      </c>
      <c r="AA95" s="5">
        <f>SUM(AA2:AA94)</f>
        <v>56</v>
      </c>
      <c r="AB95" s="5">
        <f>SUM(AB2:AB94)</f>
        <v>28</v>
      </c>
      <c r="AC95" s="5">
        <f>SUM(AC2:AC94)</f>
        <v>4047</v>
      </c>
      <c r="AD95" s="5">
        <f>SUM(AD2:AD94)</f>
        <v>4030</v>
      </c>
      <c r="AE95" s="5">
        <f>SUM(AE2:AE94)</f>
        <v>17</v>
      </c>
      <c r="AF95" s="5">
        <f>SUM(AF2:AF94)</f>
        <v>279</v>
      </c>
      <c r="AG95" s="5">
        <f>SUM(AG2:AG94)</f>
        <v>0</v>
      </c>
      <c r="AH95" s="5">
        <f>SUM(AH2:AH94)</f>
        <v>0</v>
      </c>
      <c r="AI95" s="5">
        <f>SUM(AI2:AI94)</f>
        <v>0</v>
      </c>
      <c r="AJ95" s="5">
        <f>SUM(AJ2:AJ94)</f>
        <v>0</v>
      </c>
      <c r="AK95" s="5">
        <f>SUM(AK2:AK94)</f>
        <v>0</v>
      </c>
      <c r="AL95" s="5">
        <f>SUM(AL2:AL94)</f>
        <v>15</v>
      </c>
      <c r="AM95" s="5">
        <f>SUM(AM2:AM94)</f>
        <v>13</v>
      </c>
      <c r="AN95" s="5">
        <f>SUM(AN2:AN94)</f>
        <v>0</v>
      </c>
      <c r="AO95" s="5">
        <f>SUM(AO2:AO94)</f>
        <v>0</v>
      </c>
      <c r="AP95" s="5">
        <f>SUM(AP2:AP94)</f>
        <v>0</v>
      </c>
      <c r="AQ95" s="5">
        <f>SUM(AQ2:AQ94)</f>
        <v>2</v>
      </c>
      <c r="AR95" s="5">
        <f>SUM(AR2:AR94)</f>
        <v>2</v>
      </c>
      <c r="AS95" s="5">
        <f>SUM(AS2:AS94)</f>
        <v>0</v>
      </c>
      <c r="AT95" s="5">
        <f>SUM(AT2:AT94)</f>
        <v>0</v>
      </c>
      <c r="AU95" s="5">
        <f>SUM(AU2:AU94)</f>
        <v>6</v>
      </c>
      <c r="AV95" s="5">
        <f>SUM(AV2:AV94)</f>
        <v>4</v>
      </c>
      <c r="AW95" s="5">
        <f>SUM(AW2:AW94)</f>
        <v>0</v>
      </c>
      <c r="AX95" s="5">
        <f>SUM(AX2:AX94)</f>
        <v>0</v>
      </c>
      <c r="AY95" s="5">
        <f>SUM(AY2:AY94)</f>
        <v>0</v>
      </c>
      <c r="AZ95" s="5">
        <f>SUM(AZ2:AZ94)</f>
        <v>2</v>
      </c>
      <c r="BA95" s="5">
        <f>SUM(BA2:BA94)</f>
        <v>2</v>
      </c>
      <c r="BB95" s="5">
        <f>SUM(BB2:BB94)</f>
        <v>0</v>
      </c>
      <c r="BC95" s="5">
        <f>SUM(BC2:BC94)</f>
        <v>0</v>
      </c>
      <c r="BD95" s="5">
        <f>SUM(BD2:BD94)</f>
        <v>0</v>
      </c>
      <c r="BE95" s="5">
        <f>SUM(BE2:BE94)</f>
        <v>0</v>
      </c>
      <c r="BF95" s="5">
        <f>SUM(BF2:BF94)</f>
        <v>0</v>
      </c>
      <c r="BG95" s="5">
        <f>SUM(BG2:BG94)</f>
        <v>0</v>
      </c>
      <c r="BH95" s="5">
        <f>SUM(BH2:BH94)</f>
        <v>0</v>
      </c>
      <c r="BI95" s="5">
        <f>SUM(BI2:BI94)</f>
        <v>0</v>
      </c>
      <c r="BJ95" s="5">
        <f>SUM(BJ2:BJ94)</f>
        <v>0</v>
      </c>
      <c r="BK95" s="5">
        <f>SUM(BK2:BK94)</f>
        <v>0</v>
      </c>
      <c r="BL95" s="5">
        <f>SUM(BL2:BL94)</f>
        <v>0</v>
      </c>
      <c r="BN95">
        <f>SUM(G95:BM95)</f>
        <v>125990</v>
      </c>
    </row>
  </sheetData>
  <pageMargins left="1" right="1" top="1" bottom="1" header="1" footer="1"/>
  <pageSetup orientation="portrait" horizontalDpi="300" verticalDpi="300"/>
  <headerFooter alignWithMargins="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6E4BB-7905-41E2-A4B0-BAE3553FE9AF}">
  <dimension ref="A1:A2"/>
  <sheetViews>
    <sheetView workbookViewId="0">
      <selection activeCell="I13" sqref="I13"/>
    </sheetView>
  </sheetViews>
  <sheetFormatPr defaultRowHeight="15" x14ac:dyDescent="0.25"/>
  <cols>
    <col min="1" max="1" width="49.140625" customWidth="1"/>
  </cols>
  <sheetData>
    <row r="1" spans="1:1" x14ac:dyDescent="0.25">
      <c r="A1" s="7" t="s">
        <v>228</v>
      </c>
    </row>
    <row r="2" spans="1:1" ht="25.5" x14ac:dyDescent="0.25">
      <c r="A2" s="6" t="s">
        <v>229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 Sen Dist 4 Elec Stat</vt:lpstr>
      <vt:lpstr>Munis with Incomplete Reports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Das, Madhumita - ELECTIONS</dc:creator>
  <cp:lastModifiedBy>Das, Madhumita - ELECTIONS</cp:lastModifiedBy>
  <dcterms:created xsi:type="dcterms:W3CDTF">2024-10-01T21:16:18Z</dcterms:created>
  <dcterms:modified xsi:type="dcterms:W3CDTF">2024-10-01T21:16:19Z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