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4\Special SD4 Primary\"/>
    </mc:Choice>
  </mc:AlternateContent>
  <xr:revisionPtr revIDLastSave="0" documentId="13_ncr:1_{B6847DB5-D585-41A6-B0BA-F30D2418BF30}" xr6:coauthVersionLast="47" xr6:coauthVersionMax="47" xr10:uidLastSave="{00000000-0000-0000-0000-000000000000}"/>
  <bookViews>
    <workbookView xWindow="28680" yWindow="1650" windowWidth="29040" windowHeight="15720" activeTab="1" xr2:uid="{00000000-000D-0000-FFFF-FFFF00000000}"/>
  </bookViews>
  <sheets>
    <sheet name="2024 Sen Dist 4 Prim Elec Stat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BN95" i="1" s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N2" i="1"/>
  <c r="BN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</calcChain>
</file>

<file path=xl/sharedStrings.xml><?xml version="1.0" encoding="utf-8"?>
<sst xmlns="http://schemas.openxmlformats.org/spreadsheetml/2006/main" count="626" uniqueCount="230">
  <si>
    <t>FIPS</t>
  </si>
  <si>
    <t>HINDI</t>
  </si>
  <si>
    <t>County</t>
  </si>
  <si>
    <t>Municipality</t>
  </si>
  <si>
    <t>Reporting Unit</t>
  </si>
  <si>
    <t>Polling Place Name</t>
  </si>
  <si>
    <t>Open Registrants</t>
  </si>
  <si>
    <t>Late Registrants</t>
  </si>
  <si>
    <t>Election Day Registrants</t>
  </si>
  <si>
    <t>Total Voters</t>
  </si>
  <si>
    <t>Total Ballots</t>
  </si>
  <si>
    <t xml:space="preserve">Paper Ballots Hand Count </t>
  </si>
  <si>
    <t>Optical Scan Ballots</t>
  </si>
  <si>
    <t xml:space="preserve">DRE Touch Screen </t>
  </si>
  <si>
    <t>Provisional Ballots No Photo ID</t>
  </si>
  <si>
    <t>Provisional Ballots No DL Number</t>
  </si>
  <si>
    <t>Provisional Ballots No POR</t>
  </si>
  <si>
    <t>Provisional Ballots Counted</t>
  </si>
  <si>
    <t>Provisional Ballots Rejected</t>
  </si>
  <si>
    <t>In Person Absentees Issued</t>
  </si>
  <si>
    <t>In Person Absentees Cancelled</t>
  </si>
  <si>
    <t>In Person Absentees Counted</t>
  </si>
  <si>
    <t>In Person Absentees Rejected</t>
  </si>
  <si>
    <t>Non UOCAVA Absentees Transmitted Issued</t>
  </si>
  <si>
    <t>Non UOCAVA Absentees Transmitted Not Returned</t>
  </si>
  <si>
    <t>Non UOCAVA Absentees Transmitted Undeliverable</t>
  </si>
  <si>
    <t>Non UOCAVA Absentees Transmitted Cancelled Ineligible</t>
  </si>
  <si>
    <t>Non UOCAVA Absentees Transmitted Cancelled By Voter</t>
  </si>
  <si>
    <t>Non UOCAVA Absentees Transmitted Returned By Election Day</t>
  </si>
  <si>
    <t>Non UOCAVA Absentees Transmitted Counted</t>
  </si>
  <si>
    <t>Non UOCAVA Absentees Transmitted Rejected</t>
  </si>
  <si>
    <t>Non UOCAVA Absentees Transmitted Returned After Election Day</t>
  </si>
  <si>
    <t>FWAB Returned By Election Day</t>
  </si>
  <si>
    <t>FWAB Counted</t>
  </si>
  <si>
    <t>FWAB Rejected</t>
  </si>
  <si>
    <t>FWAB Returned After Election Day</t>
  </si>
  <si>
    <t>FWAB Cancelled</t>
  </si>
  <si>
    <t>Mililary Absentees Transmitted Issued</t>
  </si>
  <si>
    <t>Mililary Absentees Transmitted Not Returned</t>
  </si>
  <si>
    <t>Mililary Absentees Transmitted Undeliverable</t>
  </si>
  <si>
    <t>Mililary Absentees Transmitted Cancelled Ineligible</t>
  </si>
  <si>
    <t>Mililary Absentees Transmitted Cancelled By Voter</t>
  </si>
  <si>
    <t>Mililary Absentees Transmitted Returned By Election Day</t>
  </si>
  <si>
    <t>Mililary Absentees Transmitted Counted</t>
  </si>
  <si>
    <t>Mililary Absentees Transmitted Rejected</t>
  </si>
  <si>
    <t>Mililary Absentees Transmitted Returned After Election Day</t>
  </si>
  <si>
    <t>Temporarily Overseas Absentees Transmitted Issued</t>
  </si>
  <si>
    <t>Temporarily Overseas Absentees Transmitted Not Returned</t>
  </si>
  <si>
    <t>Temporarily Overseas Absentees Transmitted Undeliverable</t>
  </si>
  <si>
    <t>Temporarily Overseas Absentees Transmitted Cancelled Ineligible</t>
  </si>
  <si>
    <t>Temporarily Overseas Absentees Transmitted Cancelled By Voter</t>
  </si>
  <si>
    <t>Temporarily Overseas Absentees Transmitted Returned By Election Day</t>
  </si>
  <si>
    <t>Temporarily Overseas Absentees Transmitted Counted</t>
  </si>
  <si>
    <t>Temporarily Overseas Absentees Transmitted Rejected</t>
  </si>
  <si>
    <t>Temporarily Overseas Absentees Transmitted Returned After Election Day</t>
  </si>
  <si>
    <t>Permanent Overseas Absentees Transmitted Issued</t>
  </si>
  <si>
    <t>Permanent Overseas Absentees Transmitted Not Returned</t>
  </si>
  <si>
    <t>Permanent Overseas Absentees Transmitted Undeliverable</t>
  </si>
  <si>
    <t>Permanent Overseas Absentees Transmitted Cancelled Ineligible</t>
  </si>
  <si>
    <t>Permanent Overseas Absentees Transmitted Cancelled By Voter</t>
  </si>
  <si>
    <t>Permanent Overseas Absentees Transmitted Returned By Election Day</t>
  </si>
  <si>
    <t>Permanent Overseas Absentees Transmitted Counted</t>
  </si>
  <si>
    <t>Permanent Overseas Absentees Transmitted Rejected</t>
  </si>
  <si>
    <t>Permanent Overseas Absentees Transmitted Returned After Election Day</t>
  </si>
  <si>
    <t>10375</t>
  </si>
  <si>
    <t>41107</t>
  </si>
  <si>
    <t>MILWAUKEE COUNTY</t>
  </si>
  <si>
    <t>Village of BROWN DEER</t>
  </si>
  <si>
    <t>Ward 3</t>
  </si>
  <si>
    <t>Brown Deer Elementary School - Gym</t>
  </si>
  <si>
    <t>73725</t>
  </si>
  <si>
    <t>41181</t>
  </si>
  <si>
    <t>Village of SHOREWOOD</t>
  </si>
  <si>
    <t>Ward 1-4</t>
  </si>
  <si>
    <t>SHOREWOOD VILLAGE CENTER, Lower Level</t>
  </si>
  <si>
    <t>Ward 5-8</t>
  </si>
  <si>
    <t>Wards 9-12</t>
  </si>
  <si>
    <t>29400</t>
  </si>
  <si>
    <t>41231</t>
  </si>
  <si>
    <t>City of GLENDALE</t>
  </si>
  <si>
    <t>Ward 1,7</t>
  </si>
  <si>
    <t>The Bavarian Bierhaus</t>
  </si>
  <si>
    <t>Ward 2,8</t>
  </si>
  <si>
    <t>GLENDALE CITY HALL - Common Council Chambers</t>
  </si>
  <si>
    <t>Ward 3,9</t>
  </si>
  <si>
    <t>Ward 4,10</t>
  </si>
  <si>
    <t>GOOD HOPE SCHOOL - Gym</t>
  </si>
  <si>
    <t>Wards 5,11</t>
  </si>
  <si>
    <t>Ward 6,12</t>
  </si>
  <si>
    <t>53000</t>
  </si>
  <si>
    <t>41251</t>
  </si>
  <si>
    <t>City of MILWAUKEE</t>
  </si>
  <si>
    <t>Ward 1</t>
  </si>
  <si>
    <t>FIREHOUSE ENGINE  38</t>
  </si>
  <si>
    <t>Ward 2</t>
  </si>
  <si>
    <t>GREATER HOLY TEMPLE CHRISTIAN ACADEMY</t>
  </si>
  <si>
    <t>Ward 4</t>
  </si>
  <si>
    <t>SPIRIT LIFE CHURCH</t>
  </si>
  <si>
    <t>Ward 5</t>
  </si>
  <si>
    <t>Ward 6</t>
  </si>
  <si>
    <t>GOODRICH SCHOOL</t>
  </si>
  <si>
    <t>Ward 7</t>
  </si>
  <si>
    <t>Ward 8</t>
  </si>
  <si>
    <t>VINCENT HIGH SCHOOL</t>
  </si>
  <si>
    <t>Ward 9</t>
  </si>
  <si>
    <t>STUART SCHOOL</t>
  </si>
  <si>
    <t>Ward 10</t>
  </si>
  <si>
    <t>Ward 11</t>
  </si>
  <si>
    <t>MILWAUKEE SIGN LANGUAGE SCHOOL</t>
  </si>
  <si>
    <t>Ward 12</t>
  </si>
  <si>
    <t>Ward 13</t>
  </si>
  <si>
    <t>CLARA BARTON SCHOOL</t>
  </si>
  <si>
    <t>Ward 14</t>
  </si>
  <si>
    <t>THOREAU SCHOOL</t>
  </si>
  <si>
    <t>Ward 15</t>
  </si>
  <si>
    <t>Ward 16</t>
  </si>
  <si>
    <t>GREEN TREE PREPARATORY</t>
  </si>
  <si>
    <t>Ward 17</t>
  </si>
  <si>
    <t>Ward 18</t>
  </si>
  <si>
    <t>MILWAUKEE POLICE SAFETY ACADEMY</t>
  </si>
  <si>
    <t>Ward 19</t>
  </si>
  <si>
    <t>Ward 20</t>
  </si>
  <si>
    <t>THURSTON WOODS ELEMENTARY SCHOOL</t>
  </si>
  <si>
    <t>Ward 21</t>
  </si>
  <si>
    <t>Ward 22</t>
  </si>
  <si>
    <t>NEW BEGINNINGS ARE POSSIBLE</t>
  </si>
  <si>
    <t>Ward 23</t>
  </si>
  <si>
    <t>Ward 24</t>
  </si>
  <si>
    <t>KLUGE SCHOOL</t>
  </si>
  <si>
    <t>Ward 25</t>
  </si>
  <si>
    <t>Ward 26</t>
  </si>
  <si>
    <t>Ward 27</t>
  </si>
  <si>
    <t>JAMES MADISON HIGH SCHOOL</t>
  </si>
  <si>
    <t>Ward 28</t>
  </si>
  <si>
    <t>Ward 29</t>
  </si>
  <si>
    <t>Ward 30</t>
  </si>
  <si>
    <t>BRYANT SCHOOL</t>
  </si>
  <si>
    <t>Ward 31</t>
  </si>
  <si>
    <t>Ward 32</t>
  </si>
  <si>
    <t>MAPLE TREE SCHOOL</t>
  </si>
  <si>
    <t>Ward 33</t>
  </si>
  <si>
    <t>RIVER TRAIL SCHOOL</t>
  </si>
  <si>
    <t>Ward 34</t>
  </si>
  <si>
    <t>PARKVIEW SCHOOL</t>
  </si>
  <si>
    <t>Ward 35</t>
  </si>
  <si>
    <t>Ward 36</t>
  </si>
  <si>
    <t>ENGELBURG SCHOOL</t>
  </si>
  <si>
    <t>Ward 37</t>
  </si>
  <si>
    <t>Ward 38</t>
  </si>
  <si>
    <t>Ward 39</t>
  </si>
  <si>
    <t>GRANTOSA DRIVE SCHOOL</t>
  </si>
  <si>
    <t>Ward 40</t>
  </si>
  <si>
    <t>SEVENTY-SIXTH STREET BUILDING - MPS</t>
  </si>
  <si>
    <t>Ward 41</t>
  </si>
  <si>
    <t>LANCASTER SCHOOL</t>
  </si>
  <si>
    <t>Ward 42</t>
  </si>
  <si>
    <t>BYRON KILBOURN SCHOOL</t>
  </si>
  <si>
    <t>Ward 44</t>
  </si>
  <si>
    <t>SILVER SPRING NEIGHBORHOOD CENTER</t>
  </si>
  <si>
    <t>Ward 45</t>
  </si>
  <si>
    <t>HAMPTON SCHOOL</t>
  </si>
  <si>
    <t>Ward 46</t>
  </si>
  <si>
    <t>Ward 47</t>
  </si>
  <si>
    <t>MCGOVERN PARK SENIOR CENTER</t>
  </si>
  <si>
    <t>Ward 48</t>
  </si>
  <si>
    <t>BARACK OBAMA SCHOOL OF CTE</t>
  </si>
  <si>
    <t>Ward 49</t>
  </si>
  <si>
    <t>Ward 50</t>
  </si>
  <si>
    <t>VILLARD SQUARE BRANCH LIBRARY</t>
  </si>
  <si>
    <t>Ward 51</t>
  </si>
  <si>
    <t>Ward 52</t>
  </si>
  <si>
    <t>MARVIN PRATT SCHOOL</t>
  </si>
  <si>
    <t>Ward 53</t>
  </si>
  <si>
    <t>Ward 54</t>
  </si>
  <si>
    <t>MILWAUKEE EXCELLENCE CHARTER</t>
  </si>
  <si>
    <t>Ward 55</t>
  </si>
  <si>
    <t>RUFUS KING HIGH SCHOOL</t>
  </si>
  <si>
    <t>Ward 56</t>
  </si>
  <si>
    <t>Ward 57</t>
  </si>
  <si>
    <t>ATKINSON LIBRARY</t>
  </si>
  <si>
    <t>Ward 58</t>
  </si>
  <si>
    <t>NEW HOPE MISSIONARY BAPTIST CHURCH</t>
  </si>
  <si>
    <t>Ward 59</t>
  </si>
  <si>
    <t>Ward 60</t>
  </si>
  <si>
    <t>BANNER PREP/ASSATA HIGH SCHOOL</t>
  </si>
  <si>
    <t>Ward 75</t>
  </si>
  <si>
    <t>EMERSON SCHOOL</t>
  </si>
  <si>
    <t>Ward 76</t>
  </si>
  <si>
    <t>Ward 77</t>
  </si>
  <si>
    <t>Ward 78</t>
  </si>
  <si>
    <t>NINETY-FIFTH STREET SCHOOL</t>
  </si>
  <si>
    <t>Ward 82</t>
  </si>
  <si>
    <t>FIREHOUSE ENGINE 22</t>
  </si>
  <si>
    <t>Ward 108</t>
  </si>
  <si>
    <t>METROPOLITAN BAPTIST CHURCH</t>
  </si>
  <si>
    <t>Ward 109</t>
  </si>
  <si>
    <t>DOUGLAS COMPLEX SCHOOL</t>
  </si>
  <si>
    <t>Ward 110</t>
  </si>
  <si>
    <t>SAINT MARK'S QUALITY OF LIFE CENTER II</t>
  </si>
  <si>
    <t>Ward 111</t>
  </si>
  <si>
    <t>Ward 112</t>
  </si>
  <si>
    <t>Ward 113</t>
  </si>
  <si>
    <t>LAFOLLETTE SCHOOL</t>
  </si>
  <si>
    <t>Ward 114</t>
  </si>
  <si>
    <t>GREEN BAY AVENUE SCHOOL</t>
  </si>
  <si>
    <t>Ward 115</t>
  </si>
  <si>
    <t>DR. MARTIN LUTHER KING JR SCHOOL</t>
  </si>
  <si>
    <t>Ward 116</t>
  </si>
  <si>
    <t>Ward 117</t>
  </si>
  <si>
    <t>CLINTON ROSE SENIOR CENTER</t>
  </si>
  <si>
    <t>Ward 118</t>
  </si>
  <si>
    <t>Ward 119</t>
  </si>
  <si>
    <t>FRATNEY STREET SCHOOL</t>
  </si>
  <si>
    <t>Ward 120</t>
  </si>
  <si>
    <t>Ward 121</t>
  </si>
  <si>
    <t>GORDON PARK PAVILION</t>
  </si>
  <si>
    <t>Ward 136</t>
  </si>
  <si>
    <t>HOLTON TERRACE APARTMENTS</t>
  </si>
  <si>
    <t>Ward 315</t>
  </si>
  <si>
    <t>Ward 318</t>
  </si>
  <si>
    <t>Ward 330</t>
  </si>
  <si>
    <t>84675</t>
  </si>
  <si>
    <t>41291</t>
  </si>
  <si>
    <t>City of WAUWATOSA</t>
  </si>
  <si>
    <t>Ward 24A</t>
  </si>
  <si>
    <t>ANNUNCIATION GREEK ORTHODOX CHURCH CULTURAL CENTER</t>
  </si>
  <si>
    <t>Totals</t>
  </si>
  <si>
    <t>Muni Name</t>
  </si>
  <si>
    <t>VILLAGE OF SHOREWOOD - MILWAUKEE COUNTY</t>
  </si>
  <si>
    <t>CITY OF WAUWATOSA - MILWAUKEE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</si>
</sst>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FFFFFF"/>
      <name val="Tahoma"/>
    </font>
    <font>
      <sz val="10"/>
      <color rgb="FF000000"/>
      <name val="Tahoma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 readingOrder="1"/>
    </xf>
    <xf numFmtId="0" fontId="4" fillId="0" borderId="0" xfId="0" applyFont="1"/>
    <xf numFmtId="0" fontId="2" fillId="2" borderId="3" xfId="0" applyFont="1" applyFill="1" applyBorder="1" applyAlignment="1">
      <alignment vertical="top" wrapText="1" readingOrder="1"/>
    </xf>
    <xf numFmtId="0" fontId="2" fillId="2" borderId="3" xfId="0" applyFont="1" applyFill="1" applyBorder="1" applyAlignment="1">
      <alignment horizontal="right" vertical="top" wrapText="1" readingOrder="1"/>
    </xf>
    <xf numFmtId="0" fontId="4" fillId="0" borderId="4" xfId="0" applyFont="1" applyBorder="1"/>
    <xf numFmtId="0" fontId="5" fillId="3" borderId="0" xfId="0" applyFont="1" applyFill="1"/>
  </cellXfs>
  <cellStyles count="1">
    <cellStyle name="Normal" xfId="0" builtinId="0"/>
  </cellStyles>
  <dxfs count="6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ahoma"/>
        <scheme val="none"/>
      </font>
      <fill>
        <patternFill patternType="solid">
          <fgColor rgb="FF4682B4"/>
          <bgColor rgb="FF4682B4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E0C1E7-A57D-4372-A3EE-3D5A0C62A4AC}" name="Table1" displayName="Table1" ref="A1:BL95" totalsRowShown="0" headerRowDxfId="0" dataDxfId="1" headerRowBorderDxfId="66" tableBorderDxfId="67">
  <autoFilter ref="A1:BL95" xr:uid="{DEE0C1E7-A57D-4372-A3EE-3D5A0C62A4AC}"/>
  <tableColumns count="64">
    <tableColumn id="1" xr3:uid="{D6923F09-121E-4288-AE45-FE4801C9DD11}" name="FIPS" dataDxfId="65"/>
    <tableColumn id="2" xr3:uid="{BACB0FAC-EBB7-4F2F-BC11-DA66B328B695}" name="HINDI" dataDxfId="64"/>
    <tableColumn id="3" xr3:uid="{F4D56EC0-159A-495F-BFC5-4539FBFD9608}" name="County" dataDxfId="63"/>
    <tableColumn id="4" xr3:uid="{0F09CE83-AEA2-41FF-ACBB-A4D62B810E40}" name="Municipality" dataDxfId="62"/>
    <tableColumn id="5" xr3:uid="{E52C4A23-F67A-48F2-A9B6-BAE56129541D}" name="Reporting Unit" dataDxfId="61"/>
    <tableColumn id="6" xr3:uid="{4D1EBA24-81E5-4B9E-B9EB-F32AA5A43300}" name="Polling Place Name" dataDxfId="60"/>
    <tableColumn id="7" xr3:uid="{15AF704B-31F9-4DFD-9C20-F788839C957C}" name="Open Registrants" dataDxfId="59"/>
    <tableColumn id="8" xr3:uid="{F12BFD57-DF2E-41FD-8EE9-A8F89817ADEA}" name="Late Registrants" dataDxfId="58"/>
    <tableColumn id="9" xr3:uid="{1F921DDA-F3DB-47AD-ADE3-2786771DE6C5}" name="Election Day Registrants" dataDxfId="57"/>
    <tableColumn id="10" xr3:uid="{D70EA5B4-0FCD-4D85-9814-0AF3D55BFF7F}" name="Total Voters" dataDxfId="56"/>
    <tableColumn id="11" xr3:uid="{43922204-A48E-4A7A-B5F0-80F49F16BBE7}" name="Total Ballots" dataDxfId="55"/>
    <tableColumn id="12" xr3:uid="{3F4A3002-679F-40D0-9A28-24E47C834BB8}" name="Paper Ballots Hand Count " dataDxfId="54"/>
    <tableColumn id="13" xr3:uid="{DB8637DA-58E8-4C3E-998D-7312488AC01C}" name="Optical Scan Ballots" dataDxfId="53"/>
    <tableColumn id="14" xr3:uid="{8E1AB981-C1B5-4816-80A8-BE6F90FB3A36}" name="DRE Touch Screen " dataDxfId="52"/>
    <tableColumn id="15" xr3:uid="{75F962D0-A782-4179-B87D-C42F158494A6}" name="Provisional Ballots No Photo ID" dataDxfId="51"/>
    <tableColumn id="16" xr3:uid="{D373E016-117B-4B8F-A4E1-DA7E45A40F33}" name="Provisional Ballots No DL Number" dataDxfId="50"/>
    <tableColumn id="17" xr3:uid="{9F30F7D3-8AD0-4F78-B310-8CA4C41B7EC3}" name="Provisional Ballots No POR" dataDxfId="49"/>
    <tableColumn id="18" xr3:uid="{955FD863-1FE5-4774-AE35-4E2FB7BB918A}" name="Provisional Ballots Counted" dataDxfId="48"/>
    <tableColumn id="19" xr3:uid="{87DEE627-B36F-4752-85C2-87230C28CB0E}" name="Provisional Ballots Rejected" dataDxfId="47"/>
    <tableColumn id="20" xr3:uid="{A3E8649E-F5E0-4AB9-A21D-60506CDE8EE3}" name="In Person Absentees Issued" dataDxfId="46"/>
    <tableColumn id="21" xr3:uid="{64F233A5-3030-46FA-863F-57A124ADB75F}" name="In Person Absentees Cancelled" dataDxfId="45"/>
    <tableColumn id="22" xr3:uid="{4BE46CCD-A3C9-4081-AADA-D3481A597695}" name="In Person Absentees Counted" dataDxfId="44"/>
    <tableColumn id="23" xr3:uid="{1D8C80F2-638D-46FE-BADF-02393A61A8FE}" name="In Person Absentees Rejected" dataDxfId="43"/>
    <tableColumn id="24" xr3:uid="{B9A8DE68-D6EE-42C5-A8AD-0A8FC55A2BC5}" name="Non UOCAVA Absentees Transmitted Issued" dataDxfId="42"/>
    <tableColumn id="25" xr3:uid="{66A1F1D3-2CA2-48F2-85EE-4CB8C5D19A01}" name="Non UOCAVA Absentees Transmitted Not Returned" dataDxfId="41"/>
    <tableColumn id="26" xr3:uid="{0A658E3B-24B9-4942-96FF-21B45B80D342}" name="Non UOCAVA Absentees Transmitted Undeliverable" dataDxfId="40"/>
    <tableColumn id="27" xr3:uid="{03087DDA-E444-45D8-9EDF-0CF9008E0981}" name="Non UOCAVA Absentees Transmitted Cancelled Ineligible" dataDxfId="39"/>
    <tableColumn id="28" xr3:uid="{DBEBC819-D669-4ABB-B67D-C4CF27F444E5}" name="Non UOCAVA Absentees Transmitted Cancelled By Voter" dataDxfId="38"/>
    <tableColumn id="29" xr3:uid="{B933880A-89ED-49B3-8AA8-E96794A4ABB5}" name="Non UOCAVA Absentees Transmitted Returned By Election Day" dataDxfId="37"/>
    <tableColumn id="30" xr3:uid="{38EA519B-8AD3-4D47-AB6D-E7B6F663EFA5}" name="Non UOCAVA Absentees Transmitted Counted" dataDxfId="36"/>
    <tableColumn id="31" xr3:uid="{9D8202D0-18D1-49C9-8592-E396F2794D41}" name="Non UOCAVA Absentees Transmitted Rejected" dataDxfId="35"/>
    <tableColumn id="32" xr3:uid="{374872DE-9D9A-43C3-8523-F44F01738699}" name="Non UOCAVA Absentees Transmitted Returned After Election Day" dataDxfId="34"/>
    <tableColumn id="33" xr3:uid="{C8675472-467C-41CD-8F55-127C9BBECD30}" name="FWAB Returned By Election Day" dataDxfId="33"/>
    <tableColumn id="34" xr3:uid="{96D10645-B301-43BF-8C7D-B11AC2CC1373}" name="FWAB Counted" dataDxfId="32"/>
    <tableColumn id="35" xr3:uid="{A088A10D-4638-4E3F-A54B-1D7D1235C48C}" name="FWAB Rejected" dataDxfId="31"/>
    <tableColumn id="36" xr3:uid="{AAFF3E29-5065-4AE7-80F9-5AB04BA8D7E3}" name="FWAB Returned After Election Day" dataDxfId="30"/>
    <tableColumn id="37" xr3:uid="{3A4BBA69-A74B-4AC7-9AF0-E6D3B6F2FC57}" name="FWAB Cancelled" dataDxfId="29"/>
    <tableColumn id="38" xr3:uid="{9C1D2F8D-7328-44CF-95D1-7E5C7045E73A}" name="Mililary Absentees Transmitted Issued" dataDxfId="28"/>
    <tableColumn id="39" xr3:uid="{5D9CE8FF-ABBE-4F7B-B80B-1705D7F866EE}" name="Mililary Absentees Transmitted Not Returned" dataDxfId="27"/>
    <tableColumn id="40" xr3:uid="{A749AEF6-B817-41D7-A355-6D12458DDF20}" name="Mililary Absentees Transmitted Undeliverable" dataDxfId="26"/>
    <tableColumn id="41" xr3:uid="{DD21D7A2-3BA9-44F4-BC90-6AAEB0710741}" name="Mililary Absentees Transmitted Cancelled Ineligible" dataDxfId="25"/>
    <tableColumn id="42" xr3:uid="{903212DD-DEF8-4240-A067-D8A388EF04C4}" name="Mililary Absentees Transmitted Cancelled By Voter" dataDxfId="24"/>
    <tableColumn id="43" xr3:uid="{9DDA886F-A813-41CA-8CE1-01CA5E43EECB}" name="Mililary Absentees Transmitted Returned By Election Day" dataDxfId="23"/>
    <tableColumn id="44" xr3:uid="{6A0B2DB2-A624-4F5E-8CB8-71219C7B55F3}" name="Mililary Absentees Transmitted Counted" dataDxfId="22"/>
    <tableColumn id="45" xr3:uid="{CE42BEA4-8022-4A97-817A-8D7BD849E866}" name="Mililary Absentees Transmitted Rejected" dataDxfId="21"/>
    <tableColumn id="46" xr3:uid="{F847AB8D-52AE-4701-BBFE-680DFAFC5594}" name="Mililary Absentees Transmitted Returned After Election Day" dataDxfId="20"/>
    <tableColumn id="47" xr3:uid="{F08564B3-6734-4A04-8C91-FF16AD0F6255}" name="Temporarily Overseas Absentees Transmitted Issued" dataDxfId="19"/>
    <tableColumn id="48" xr3:uid="{ADC79DF8-AAFA-4327-87EB-58C3FFE561B1}" name="Temporarily Overseas Absentees Transmitted Not Returned" dataDxfId="18"/>
    <tableColumn id="49" xr3:uid="{C90AEA0B-0CC3-4BE5-AC9E-671C28474520}" name="Temporarily Overseas Absentees Transmitted Undeliverable" dataDxfId="17"/>
    <tableColumn id="50" xr3:uid="{547D9B14-02EE-4422-AB23-7C3ABCD1154B}" name="Temporarily Overseas Absentees Transmitted Cancelled Ineligible" dataDxfId="16"/>
    <tableColumn id="51" xr3:uid="{6A95270D-4FDD-4829-B4E8-1FDDB8553C25}" name="Temporarily Overseas Absentees Transmitted Cancelled By Voter" dataDxfId="15"/>
    <tableColumn id="52" xr3:uid="{0B76581C-2838-4D24-9967-CB33D1CA61BD}" name="Temporarily Overseas Absentees Transmitted Returned By Election Day" dataDxfId="14"/>
    <tableColumn id="53" xr3:uid="{0D7FE431-59F5-4403-9239-DA11C566822C}" name="Temporarily Overseas Absentees Transmitted Counted" dataDxfId="13"/>
    <tableColumn id="54" xr3:uid="{6CC04542-D189-4E9A-9AAC-EB38A26A86D4}" name="Temporarily Overseas Absentees Transmitted Rejected" dataDxfId="12"/>
    <tableColumn id="55" xr3:uid="{44ABAF75-6B99-4CCC-AB04-5E90318FA483}" name="Temporarily Overseas Absentees Transmitted Returned After Election Day" dataDxfId="11"/>
    <tableColumn id="56" xr3:uid="{AE07E86A-5528-4158-8FB2-432AD1A039D4}" name="Permanent Overseas Absentees Transmitted Issued" dataDxfId="10"/>
    <tableColumn id="57" xr3:uid="{CB1A10E7-BF60-4565-9157-B27E6D6E8C6B}" name="Permanent Overseas Absentees Transmitted Not Returned" dataDxfId="9"/>
    <tableColumn id="58" xr3:uid="{D6572A7D-6BEE-4042-B2F6-12AA808D5592}" name="Permanent Overseas Absentees Transmitted Undeliverable" dataDxfId="8"/>
    <tableColumn id="59" xr3:uid="{626A1371-7C12-4B2D-A456-F262CF0A70FE}" name="Permanent Overseas Absentees Transmitted Cancelled Ineligible" dataDxfId="7"/>
    <tableColumn id="60" xr3:uid="{7171E3D3-D5E3-4646-A455-D03EE02C2C7D}" name="Permanent Overseas Absentees Transmitted Cancelled By Voter" dataDxfId="6"/>
    <tableColumn id="61" xr3:uid="{1DA67287-EA34-420E-BE00-E241F6A2B979}" name="Permanent Overseas Absentees Transmitted Returned By Election Day" dataDxfId="5"/>
    <tableColumn id="62" xr3:uid="{2C2F0C42-6ADB-4EE4-A275-BD567799FFCC}" name="Permanent Overseas Absentees Transmitted Counted" dataDxfId="4"/>
    <tableColumn id="63" xr3:uid="{63A6B91B-311D-475D-9485-CE38FCE6F865}" name="Permanent Overseas Absentees Transmitted Rejected" dataDxfId="3"/>
    <tableColumn id="64" xr3:uid="{667E6091-2432-4035-9B13-90164C05645C}" name="Permanent Overseas Absentees Transmitted Returned After Election Da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"/>
  <sheetViews>
    <sheetView showGridLines="0" workbookViewId="0">
      <selection activeCell="C99" sqref="C99"/>
    </sheetView>
  </sheetViews>
  <sheetFormatPr defaultRowHeight="14.4" x14ac:dyDescent="0.3"/>
  <cols>
    <col min="1" max="1" width="7.88671875" customWidth="1"/>
    <col min="2" max="3" width="13.6640625" customWidth="1"/>
    <col min="4" max="4" width="15.6640625" customWidth="1"/>
    <col min="5" max="5" width="18.109375" customWidth="1"/>
    <col min="6" max="6" width="22.88671875" customWidth="1"/>
    <col min="7" max="7" width="21" customWidth="1"/>
    <col min="8" max="8" width="20.109375" customWidth="1"/>
    <col min="9" max="9" width="28.44140625" customWidth="1"/>
    <col min="10" max="10" width="15.5546875" customWidth="1"/>
    <col min="11" max="11" width="16" customWidth="1"/>
    <col min="12" max="12" width="29.77734375" customWidth="1"/>
    <col min="13" max="13" width="23.77734375" customWidth="1"/>
    <col min="14" max="14" width="22.21875" customWidth="1"/>
    <col min="15" max="15" width="35.5546875" customWidth="1"/>
    <col min="16" max="16" width="38.109375" customWidth="1"/>
    <col min="17" max="17" width="31.109375" customWidth="1"/>
    <col min="18" max="18" width="31.5546875" customWidth="1"/>
    <col min="19" max="19" width="32.21875" customWidth="1"/>
    <col min="20" max="20" width="31.6640625" customWidth="1"/>
    <col min="21" max="21" width="34.88671875" customWidth="1"/>
    <col min="22" max="22" width="33.21875" customWidth="1"/>
    <col min="23" max="23" width="33.88671875" customWidth="1"/>
    <col min="24" max="24" width="48.21875" customWidth="1"/>
    <col min="25" max="25" width="55.109375" customWidth="1"/>
    <col min="26" max="26" width="55.88671875" customWidth="1"/>
    <col min="27" max="27" width="62" customWidth="1"/>
    <col min="28" max="28" width="60.88671875" customWidth="1"/>
    <col min="29" max="29" width="67.5546875" customWidth="1"/>
    <col min="30" max="30" width="49.77734375" customWidth="1"/>
    <col min="31" max="31" width="50.44140625" customWidth="1"/>
    <col min="32" max="32" width="70.109375" customWidth="1"/>
    <col min="33" max="33" width="35.88671875" customWidth="1"/>
    <col min="34" max="34" width="18.109375" customWidth="1"/>
    <col min="35" max="35" width="18.77734375" customWidth="1"/>
    <col min="36" max="36" width="38.44140625" customWidth="1"/>
    <col min="37" max="37" width="19.77734375" customWidth="1"/>
    <col min="38" max="38" width="42.77734375" customWidth="1"/>
    <col min="39" max="39" width="49.77734375" customWidth="1"/>
    <col min="40" max="40" width="50.44140625" customWidth="1"/>
    <col min="41" max="41" width="56.5546875" customWidth="1"/>
    <col min="42" max="42" width="55.44140625" customWidth="1"/>
    <col min="43" max="43" width="62.109375" customWidth="1"/>
    <col min="44" max="44" width="44.33203125" customWidth="1"/>
    <col min="45" max="45" width="45" customWidth="1"/>
    <col min="46" max="46" width="64.77734375" customWidth="1"/>
    <col min="47" max="47" width="57.77734375" customWidth="1"/>
    <col min="48" max="48" width="64.77734375" customWidth="1"/>
    <col min="49" max="49" width="65.44140625" customWidth="1"/>
    <col min="50" max="50" width="71.44140625" customWidth="1"/>
    <col min="51" max="51" width="70.44140625" customWidth="1"/>
    <col min="52" max="52" width="71.44140625" customWidth="1"/>
    <col min="53" max="53" width="59.33203125" customWidth="1"/>
    <col min="54" max="54" width="60" customWidth="1"/>
    <col min="55" max="55" width="71.44140625" customWidth="1"/>
    <col min="56" max="56" width="56.44140625" customWidth="1"/>
    <col min="57" max="57" width="63.33203125" customWidth="1"/>
    <col min="58" max="58" width="64" customWidth="1"/>
    <col min="59" max="59" width="70.109375" customWidth="1"/>
    <col min="60" max="60" width="69" customWidth="1"/>
    <col min="61" max="61" width="71.44140625" customWidth="1"/>
    <col min="62" max="62" width="57.88671875" customWidth="1"/>
    <col min="63" max="63" width="58.6640625" customWidth="1"/>
    <col min="64" max="64" width="71.44140625" customWidth="1"/>
    <col min="65" max="65" width="0" hidden="1" customWidth="1"/>
    <col min="66" max="66" width="0.5546875" customWidth="1"/>
    <col min="67" max="67" width="0" hidden="1" customWidth="1"/>
  </cols>
  <sheetData>
    <row r="1" spans="1:66" ht="54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</row>
    <row r="2" spans="1:66" ht="39.6" x14ac:dyDescent="0.3">
      <c r="A2" s="1" t="s">
        <v>64</v>
      </c>
      <c r="B2" s="1" t="s">
        <v>65</v>
      </c>
      <c r="C2" s="1" t="s">
        <v>66</v>
      </c>
      <c r="D2" s="1" t="s">
        <v>67</v>
      </c>
      <c r="E2" s="1" t="s">
        <v>68</v>
      </c>
      <c r="F2" s="1" t="s">
        <v>69</v>
      </c>
      <c r="G2" s="1">
        <v>1076</v>
      </c>
      <c r="H2" s="1">
        <v>1</v>
      </c>
      <c r="I2" s="1">
        <v>1</v>
      </c>
      <c r="J2" s="1">
        <v>110</v>
      </c>
      <c r="K2" s="1">
        <v>110</v>
      </c>
      <c r="L2" s="1">
        <v>0</v>
      </c>
      <c r="M2" s="1">
        <v>110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4</v>
      </c>
      <c r="U2" s="1">
        <v>0</v>
      </c>
      <c r="V2" s="1">
        <v>4</v>
      </c>
      <c r="W2" s="1">
        <v>0</v>
      </c>
      <c r="X2" s="1">
        <v>126</v>
      </c>
      <c r="Y2" s="1">
        <v>49</v>
      </c>
      <c r="Z2" s="1">
        <v>2</v>
      </c>
      <c r="AA2" s="1">
        <v>0</v>
      </c>
      <c r="AB2" s="1">
        <v>0</v>
      </c>
      <c r="AC2" s="1">
        <v>74</v>
      </c>
      <c r="AD2" s="1">
        <v>72</v>
      </c>
      <c r="AE2" s="1">
        <v>2</v>
      </c>
      <c r="AF2" s="1">
        <v>1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N2">
        <f>SUM(G2:BM2)</f>
        <v>1742</v>
      </c>
    </row>
    <row r="3" spans="1:66" ht="52.8" x14ac:dyDescent="0.3">
      <c r="A3" s="1" t="s">
        <v>70</v>
      </c>
      <c r="B3" s="1" t="s">
        <v>71</v>
      </c>
      <c r="C3" s="1" t="s">
        <v>66</v>
      </c>
      <c r="D3" s="1" t="s">
        <v>72</v>
      </c>
      <c r="E3" s="1" t="s">
        <v>73</v>
      </c>
      <c r="F3" s="1" t="s">
        <v>74</v>
      </c>
      <c r="G3" s="1">
        <v>3660</v>
      </c>
      <c r="H3" s="1">
        <v>3</v>
      </c>
      <c r="I3" s="1">
        <v>2</v>
      </c>
      <c r="J3" s="1">
        <v>505</v>
      </c>
      <c r="K3" s="1">
        <v>502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45</v>
      </c>
      <c r="U3" s="1">
        <v>1</v>
      </c>
      <c r="V3" s="1">
        <v>44</v>
      </c>
      <c r="W3" s="1">
        <v>0</v>
      </c>
      <c r="X3" s="1">
        <v>450</v>
      </c>
      <c r="Y3" s="1">
        <v>204</v>
      </c>
      <c r="Z3" s="1">
        <v>5</v>
      </c>
      <c r="AA3" s="1">
        <v>1</v>
      </c>
      <c r="AB3" s="1">
        <v>2</v>
      </c>
      <c r="AC3" s="1">
        <v>238</v>
      </c>
      <c r="AD3" s="1">
        <v>235</v>
      </c>
      <c r="AE3" s="1">
        <v>3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N3">
        <f>SUM(G3:BM3)</f>
        <v>5900</v>
      </c>
    </row>
    <row r="4" spans="1:66" ht="52.8" x14ac:dyDescent="0.3">
      <c r="A4" s="1" t="s">
        <v>70</v>
      </c>
      <c r="B4" s="1" t="s">
        <v>71</v>
      </c>
      <c r="C4" s="1" t="s">
        <v>66</v>
      </c>
      <c r="D4" s="1" t="s">
        <v>72</v>
      </c>
      <c r="E4" s="1" t="s">
        <v>75</v>
      </c>
      <c r="F4" s="1" t="s">
        <v>74</v>
      </c>
      <c r="G4" s="1">
        <v>3016</v>
      </c>
      <c r="H4" s="1">
        <v>4</v>
      </c>
      <c r="I4" s="1">
        <v>1</v>
      </c>
      <c r="J4" s="1">
        <v>335</v>
      </c>
      <c r="K4" s="1">
        <v>335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29</v>
      </c>
      <c r="U4" s="1">
        <v>0</v>
      </c>
      <c r="V4" s="1">
        <v>29</v>
      </c>
      <c r="W4" s="1">
        <v>0</v>
      </c>
      <c r="X4" s="1">
        <v>334</v>
      </c>
      <c r="Y4" s="1">
        <v>180</v>
      </c>
      <c r="Z4" s="1">
        <v>5</v>
      </c>
      <c r="AA4" s="1">
        <v>0</v>
      </c>
      <c r="AB4" s="1">
        <v>0</v>
      </c>
      <c r="AC4" s="1">
        <v>149</v>
      </c>
      <c r="AD4" s="1">
        <v>147</v>
      </c>
      <c r="AE4" s="1">
        <v>2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1</v>
      </c>
      <c r="AV4" s="1">
        <v>1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N4">
        <f>SUM(G4:BM4)</f>
        <v>4568</v>
      </c>
    </row>
    <row r="5" spans="1:66" ht="52.8" x14ac:dyDescent="0.3">
      <c r="A5" s="1" t="s">
        <v>70</v>
      </c>
      <c r="B5" s="1" t="s">
        <v>71</v>
      </c>
      <c r="C5" s="1" t="s">
        <v>66</v>
      </c>
      <c r="D5" s="1" t="s">
        <v>72</v>
      </c>
      <c r="E5" s="1" t="s">
        <v>76</v>
      </c>
      <c r="F5" s="1" t="s">
        <v>74</v>
      </c>
      <c r="G5" s="1">
        <v>2981</v>
      </c>
      <c r="H5" s="1">
        <v>0</v>
      </c>
      <c r="I5" s="1">
        <v>5</v>
      </c>
      <c r="J5" s="1">
        <v>383</v>
      </c>
      <c r="K5" s="1">
        <v>382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25</v>
      </c>
      <c r="U5" s="1">
        <v>0</v>
      </c>
      <c r="V5" s="1">
        <v>25</v>
      </c>
      <c r="W5" s="1">
        <v>0</v>
      </c>
      <c r="X5" s="1">
        <v>312</v>
      </c>
      <c r="Y5" s="1">
        <v>137</v>
      </c>
      <c r="Z5" s="1">
        <v>6</v>
      </c>
      <c r="AA5" s="1">
        <v>1</v>
      </c>
      <c r="AB5" s="1">
        <v>0</v>
      </c>
      <c r="AC5" s="1">
        <v>167</v>
      </c>
      <c r="AD5" s="1">
        <v>167</v>
      </c>
      <c r="AE5" s="1">
        <v>0</v>
      </c>
      <c r="AF5" s="1">
        <v>1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2</v>
      </c>
      <c r="AV5" s="1">
        <v>2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N5">
        <f>SUM(G5:BM5)</f>
        <v>4596</v>
      </c>
    </row>
    <row r="6" spans="1:66" ht="26.4" x14ac:dyDescent="0.3">
      <c r="A6" s="1" t="s">
        <v>77</v>
      </c>
      <c r="B6" s="1" t="s">
        <v>78</v>
      </c>
      <c r="C6" s="1" t="s">
        <v>66</v>
      </c>
      <c r="D6" s="1" t="s">
        <v>79</v>
      </c>
      <c r="E6" s="1" t="s">
        <v>80</v>
      </c>
      <c r="F6" s="1" t="s">
        <v>81</v>
      </c>
      <c r="G6" s="1">
        <v>1309</v>
      </c>
      <c r="H6" s="1">
        <v>6</v>
      </c>
      <c r="I6" s="1">
        <v>0</v>
      </c>
      <c r="J6" s="1">
        <v>147</v>
      </c>
      <c r="K6" s="1">
        <v>146</v>
      </c>
      <c r="L6" s="1">
        <v>0</v>
      </c>
      <c r="M6" s="1">
        <v>146</v>
      </c>
      <c r="N6" s="1">
        <v>0</v>
      </c>
      <c r="O6" s="1">
        <v>1</v>
      </c>
      <c r="P6" s="1">
        <v>0</v>
      </c>
      <c r="Q6" s="1">
        <v>0</v>
      </c>
      <c r="R6" s="1">
        <v>0</v>
      </c>
      <c r="S6" s="1">
        <v>1</v>
      </c>
      <c r="T6" s="1">
        <v>11</v>
      </c>
      <c r="U6" s="1">
        <v>0</v>
      </c>
      <c r="V6" s="1">
        <v>11</v>
      </c>
      <c r="W6" s="1">
        <v>0</v>
      </c>
      <c r="X6" s="1">
        <v>200</v>
      </c>
      <c r="Y6" s="1">
        <v>104</v>
      </c>
      <c r="Z6" s="1">
        <v>1</v>
      </c>
      <c r="AA6" s="1">
        <v>1</v>
      </c>
      <c r="AB6" s="1">
        <v>0</v>
      </c>
      <c r="AC6" s="1">
        <v>88</v>
      </c>
      <c r="AD6" s="1">
        <v>88</v>
      </c>
      <c r="AE6" s="1">
        <v>0</v>
      </c>
      <c r="AF6" s="1">
        <v>6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N6">
        <f>SUM(G6:BM6)</f>
        <v>2266</v>
      </c>
    </row>
    <row r="7" spans="1:66" ht="66" x14ac:dyDescent="0.3">
      <c r="A7" s="1" t="s">
        <v>77</v>
      </c>
      <c r="B7" s="1" t="s">
        <v>78</v>
      </c>
      <c r="C7" s="1" t="s">
        <v>66</v>
      </c>
      <c r="D7" s="1" t="s">
        <v>79</v>
      </c>
      <c r="E7" s="1" t="s">
        <v>82</v>
      </c>
      <c r="F7" s="1" t="s">
        <v>83</v>
      </c>
      <c r="G7" s="1">
        <v>1670</v>
      </c>
      <c r="H7" s="1">
        <v>2</v>
      </c>
      <c r="I7" s="1">
        <v>1</v>
      </c>
      <c r="J7" s="1">
        <v>266</v>
      </c>
      <c r="K7" s="1">
        <v>265</v>
      </c>
      <c r="L7" s="1">
        <v>0</v>
      </c>
      <c r="M7" s="1">
        <v>265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17</v>
      </c>
      <c r="U7" s="1">
        <v>0</v>
      </c>
      <c r="V7" s="1">
        <v>17</v>
      </c>
      <c r="W7" s="1">
        <v>0</v>
      </c>
      <c r="X7" s="1">
        <v>294</v>
      </c>
      <c r="Y7" s="1">
        <v>113</v>
      </c>
      <c r="Z7" s="1">
        <v>2</v>
      </c>
      <c r="AA7" s="1">
        <v>14</v>
      </c>
      <c r="AB7" s="1">
        <v>0</v>
      </c>
      <c r="AC7" s="1">
        <v>161</v>
      </c>
      <c r="AD7" s="1">
        <v>161</v>
      </c>
      <c r="AE7" s="1">
        <v>0</v>
      </c>
      <c r="AF7" s="1">
        <v>4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N7">
        <f>SUM(G7:BM7)</f>
        <v>3252</v>
      </c>
    </row>
    <row r="8" spans="1:66" ht="26.4" x14ac:dyDescent="0.3">
      <c r="A8" s="1" t="s">
        <v>77</v>
      </c>
      <c r="B8" s="1" t="s">
        <v>78</v>
      </c>
      <c r="C8" s="1" t="s">
        <v>66</v>
      </c>
      <c r="D8" s="1" t="s">
        <v>79</v>
      </c>
      <c r="E8" s="1" t="s">
        <v>84</v>
      </c>
      <c r="F8" s="1" t="s">
        <v>81</v>
      </c>
      <c r="G8" s="1">
        <v>1422</v>
      </c>
      <c r="H8" s="1">
        <v>1</v>
      </c>
      <c r="I8" s="1">
        <v>1</v>
      </c>
      <c r="J8" s="1">
        <v>152</v>
      </c>
      <c r="K8" s="1">
        <v>154</v>
      </c>
      <c r="L8" s="1">
        <v>0</v>
      </c>
      <c r="M8" s="1">
        <v>154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14</v>
      </c>
      <c r="U8" s="1">
        <v>0</v>
      </c>
      <c r="V8" s="1">
        <v>14</v>
      </c>
      <c r="W8" s="1">
        <v>0</v>
      </c>
      <c r="X8" s="1">
        <v>160</v>
      </c>
      <c r="Y8" s="1">
        <v>81</v>
      </c>
      <c r="Z8" s="1">
        <v>1</v>
      </c>
      <c r="AA8" s="1">
        <v>1</v>
      </c>
      <c r="AB8" s="1">
        <v>0</v>
      </c>
      <c r="AC8" s="1">
        <v>75</v>
      </c>
      <c r="AD8" s="1">
        <v>75</v>
      </c>
      <c r="AE8" s="1">
        <v>0</v>
      </c>
      <c r="AF8" s="1">
        <v>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1</v>
      </c>
      <c r="AM8" s="1">
        <v>1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N8">
        <f>SUM(G8:BM8)</f>
        <v>2309</v>
      </c>
    </row>
    <row r="9" spans="1:66" ht="26.4" x14ac:dyDescent="0.3">
      <c r="A9" s="1" t="s">
        <v>77</v>
      </c>
      <c r="B9" s="1" t="s">
        <v>78</v>
      </c>
      <c r="C9" s="1" t="s">
        <v>66</v>
      </c>
      <c r="D9" s="1" t="s">
        <v>79</v>
      </c>
      <c r="E9" s="1" t="s">
        <v>85</v>
      </c>
      <c r="F9" s="1" t="s">
        <v>86</v>
      </c>
      <c r="G9" s="1">
        <v>1685</v>
      </c>
      <c r="H9" s="1">
        <v>1</v>
      </c>
      <c r="I9" s="1">
        <v>0</v>
      </c>
      <c r="J9" s="1">
        <v>281</v>
      </c>
      <c r="K9" s="1">
        <v>281</v>
      </c>
      <c r="L9" s="1">
        <v>0</v>
      </c>
      <c r="M9" s="1">
        <v>281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7</v>
      </c>
      <c r="U9" s="1">
        <v>0</v>
      </c>
      <c r="V9" s="1">
        <v>7</v>
      </c>
      <c r="W9" s="1">
        <v>0</v>
      </c>
      <c r="X9" s="1">
        <v>274</v>
      </c>
      <c r="Y9" s="1">
        <v>106</v>
      </c>
      <c r="Z9" s="1">
        <v>5</v>
      </c>
      <c r="AA9" s="1">
        <v>2</v>
      </c>
      <c r="AB9" s="1">
        <v>1</v>
      </c>
      <c r="AC9" s="1">
        <v>157</v>
      </c>
      <c r="AD9" s="1">
        <v>157</v>
      </c>
      <c r="AE9" s="1">
        <v>0</v>
      </c>
      <c r="AF9" s="1">
        <v>3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N9">
        <f>SUM(G9:BM9)</f>
        <v>3248</v>
      </c>
    </row>
    <row r="10" spans="1:66" ht="26.4" x14ac:dyDescent="0.3">
      <c r="A10" s="1" t="s">
        <v>77</v>
      </c>
      <c r="B10" s="1" t="s">
        <v>78</v>
      </c>
      <c r="C10" s="1" t="s">
        <v>66</v>
      </c>
      <c r="D10" s="1" t="s">
        <v>79</v>
      </c>
      <c r="E10" s="1" t="s">
        <v>87</v>
      </c>
      <c r="F10" s="1" t="s">
        <v>86</v>
      </c>
      <c r="G10" s="1">
        <v>1536</v>
      </c>
      <c r="H10" s="1">
        <v>0</v>
      </c>
      <c r="I10" s="1">
        <v>0</v>
      </c>
      <c r="J10" s="1">
        <v>187</v>
      </c>
      <c r="K10" s="1">
        <v>187</v>
      </c>
      <c r="L10" s="1">
        <v>0</v>
      </c>
      <c r="M10" s="1">
        <v>187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16</v>
      </c>
      <c r="U10" s="1">
        <v>0</v>
      </c>
      <c r="V10" s="1">
        <v>16</v>
      </c>
      <c r="W10" s="1">
        <v>0</v>
      </c>
      <c r="X10" s="1">
        <v>197</v>
      </c>
      <c r="Y10" s="1">
        <v>68</v>
      </c>
      <c r="Z10" s="1">
        <v>2</v>
      </c>
      <c r="AA10" s="1">
        <v>1</v>
      </c>
      <c r="AB10" s="1">
        <v>0</v>
      </c>
      <c r="AC10" s="1">
        <v>123</v>
      </c>
      <c r="AD10" s="1">
        <v>123</v>
      </c>
      <c r="AE10" s="1">
        <v>0</v>
      </c>
      <c r="AF10" s="1">
        <v>3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N10">
        <f>SUM(G10:BM10)</f>
        <v>2646</v>
      </c>
    </row>
    <row r="11" spans="1:66" ht="66" x14ac:dyDescent="0.3">
      <c r="A11" s="1" t="s">
        <v>77</v>
      </c>
      <c r="B11" s="1" t="s">
        <v>78</v>
      </c>
      <c r="C11" s="1" t="s">
        <v>66</v>
      </c>
      <c r="D11" s="1" t="s">
        <v>79</v>
      </c>
      <c r="E11" s="1" t="s">
        <v>88</v>
      </c>
      <c r="F11" s="1" t="s">
        <v>83</v>
      </c>
      <c r="G11" s="1">
        <v>1361</v>
      </c>
      <c r="H11" s="1">
        <v>2</v>
      </c>
      <c r="I11" s="1">
        <v>1</v>
      </c>
      <c r="J11" s="1">
        <v>178</v>
      </c>
      <c r="K11" s="1">
        <v>178</v>
      </c>
      <c r="L11" s="1">
        <v>0</v>
      </c>
      <c r="M11" s="1">
        <v>178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9</v>
      </c>
      <c r="U11" s="1">
        <v>0</v>
      </c>
      <c r="V11" s="1">
        <v>9</v>
      </c>
      <c r="W11" s="1">
        <v>0</v>
      </c>
      <c r="X11" s="1">
        <v>179</v>
      </c>
      <c r="Y11" s="1">
        <v>60</v>
      </c>
      <c r="Z11" s="1">
        <v>1</v>
      </c>
      <c r="AA11" s="1">
        <v>5</v>
      </c>
      <c r="AB11" s="1">
        <v>0</v>
      </c>
      <c r="AC11" s="1">
        <v>109</v>
      </c>
      <c r="AD11" s="1">
        <v>109</v>
      </c>
      <c r="AE11" s="1">
        <v>0</v>
      </c>
      <c r="AF11" s="1">
        <v>4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N11">
        <f>SUM(G11:BM11)</f>
        <v>2383</v>
      </c>
    </row>
    <row r="12" spans="1:66" ht="26.4" x14ac:dyDescent="0.3">
      <c r="A12" s="1" t="s">
        <v>89</v>
      </c>
      <c r="B12" s="1" t="s">
        <v>90</v>
      </c>
      <c r="C12" s="1" t="s">
        <v>66</v>
      </c>
      <c r="D12" s="1" t="s">
        <v>91</v>
      </c>
      <c r="E12" s="1" t="s">
        <v>92</v>
      </c>
      <c r="F12" s="1" t="s">
        <v>93</v>
      </c>
      <c r="G12" s="1">
        <v>1375</v>
      </c>
      <c r="H12" s="1">
        <v>1</v>
      </c>
      <c r="I12" s="1">
        <v>1</v>
      </c>
      <c r="J12" s="1">
        <v>93</v>
      </c>
      <c r="K12" s="1">
        <v>93</v>
      </c>
      <c r="L12" s="1">
        <v>0</v>
      </c>
      <c r="M12" s="1">
        <v>93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7</v>
      </c>
      <c r="U12" s="1">
        <v>0</v>
      </c>
      <c r="V12" s="1">
        <v>7</v>
      </c>
      <c r="W12" s="1">
        <v>0</v>
      </c>
      <c r="X12" s="1">
        <v>98</v>
      </c>
      <c r="Y12" s="1">
        <v>35</v>
      </c>
      <c r="Z12" s="1">
        <v>0</v>
      </c>
      <c r="AA12" s="1">
        <v>0</v>
      </c>
      <c r="AB12" s="1">
        <v>0</v>
      </c>
      <c r="AC12" s="1">
        <v>54</v>
      </c>
      <c r="AD12" s="1">
        <v>54</v>
      </c>
      <c r="AE12" s="1">
        <v>0</v>
      </c>
      <c r="AF12" s="1">
        <v>9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N12">
        <f>SUM(G12:BM12)</f>
        <v>1920</v>
      </c>
    </row>
    <row r="13" spans="1:66" ht="52.8" x14ac:dyDescent="0.3">
      <c r="A13" s="1" t="s">
        <v>89</v>
      </c>
      <c r="B13" s="1" t="s">
        <v>90</v>
      </c>
      <c r="C13" s="1" t="s">
        <v>66</v>
      </c>
      <c r="D13" s="1" t="s">
        <v>91</v>
      </c>
      <c r="E13" s="1" t="s">
        <v>94</v>
      </c>
      <c r="F13" s="1" t="s">
        <v>95</v>
      </c>
      <c r="G13" s="1">
        <v>471</v>
      </c>
      <c r="H13" s="1">
        <v>1</v>
      </c>
      <c r="I13" s="1">
        <v>0</v>
      </c>
      <c r="J13" s="1">
        <v>10</v>
      </c>
      <c r="K13" s="1">
        <v>10</v>
      </c>
      <c r="L13" s="1">
        <v>0</v>
      </c>
      <c r="M13" s="1">
        <v>10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1</v>
      </c>
      <c r="U13" s="1">
        <v>0</v>
      </c>
      <c r="V13" s="1">
        <v>1</v>
      </c>
      <c r="W13" s="1">
        <v>0</v>
      </c>
      <c r="X13" s="1">
        <v>12</v>
      </c>
      <c r="Y13" s="1">
        <v>4</v>
      </c>
      <c r="Z13" s="1">
        <v>0</v>
      </c>
      <c r="AA13" s="1">
        <v>0</v>
      </c>
      <c r="AB13" s="1">
        <v>0</v>
      </c>
      <c r="AC13" s="1">
        <v>6</v>
      </c>
      <c r="AD13" s="1">
        <v>6</v>
      </c>
      <c r="AE13" s="1">
        <v>0</v>
      </c>
      <c r="AF13" s="1">
        <v>2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N13">
        <f>SUM(G13:BM13)</f>
        <v>534</v>
      </c>
    </row>
    <row r="14" spans="1:66" ht="52.8" x14ac:dyDescent="0.3">
      <c r="A14" s="1" t="s">
        <v>89</v>
      </c>
      <c r="B14" s="1" t="s">
        <v>90</v>
      </c>
      <c r="C14" s="1" t="s">
        <v>66</v>
      </c>
      <c r="D14" s="1" t="s">
        <v>91</v>
      </c>
      <c r="E14" s="1" t="s">
        <v>68</v>
      </c>
      <c r="F14" s="1" t="s">
        <v>95</v>
      </c>
      <c r="G14" s="1">
        <v>919</v>
      </c>
      <c r="H14" s="1">
        <v>1</v>
      </c>
      <c r="I14" s="1">
        <v>0</v>
      </c>
      <c r="J14" s="1">
        <v>148</v>
      </c>
      <c r="K14" s="1">
        <v>148</v>
      </c>
      <c r="L14" s="1">
        <v>0</v>
      </c>
      <c r="M14" s="1">
        <v>148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4</v>
      </c>
      <c r="U14" s="1">
        <v>0</v>
      </c>
      <c r="V14" s="1">
        <v>4</v>
      </c>
      <c r="W14" s="1">
        <v>0</v>
      </c>
      <c r="X14" s="1">
        <v>191</v>
      </c>
      <c r="Y14" s="1">
        <v>41</v>
      </c>
      <c r="Z14" s="1">
        <v>1</v>
      </c>
      <c r="AA14" s="1">
        <v>4</v>
      </c>
      <c r="AB14" s="1">
        <v>9</v>
      </c>
      <c r="AC14" s="1">
        <v>129</v>
      </c>
      <c r="AD14" s="1">
        <v>128</v>
      </c>
      <c r="AE14" s="1">
        <v>1</v>
      </c>
      <c r="AF14" s="1">
        <v>7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N14">
        <f>SUM(G14:BM14)</f>
        <v>1883</v>
      </c>
    </row>
    <row r="15" spans="1:66" ht="26.4" x14ac:dyDescent="0.3">
      <c r="A15" s="1" t="s">
        <v>89</v>
      </c>
      <c r="B15" s="1" t="s">
        <v>90</v>
      </c>
      <c r="C15" s="1" t="s">
        <v>66</v>
      </c>
      <c r="D15" s="1" t="s">
        <v>91</v>
      </c>
      <c r="E15" s="1" t="s">
        <v>96</v>
      </c>
      <c r="F15" s="1" t="s">
        <v>97</v>
      </c>
      <c r="G15" s="1">
        <v>1557</v>
      </c>
      <c r="H15" s="1">
        <v>0</v>
      </c>
      <c r="I15" s="1">
        <v>0</v>
      </c>
      <c r="J15" s="1">
        <v>158</v>
      </c>
      <c r="K15" s="1">
        <v>158</v>
      </c>
      <c r="L15" s="1">
        <v>0</v>
      </c>
      <c r="M15" s="1">
        <v>158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18</v>
      </c>
      <c r="U15" s="1">
        <v>0</v>
      </c>
      <c r="V15" s="1">
        <v>18</v>
      </c>
      <c r="W15" s="1">
        <v>0</v>
      </c>
      <c r="X15" s="1">
        <v>192</v>
      </c>
      <c r="Y15" s="1">
        <v>79</v>
      </c>
      <c r="Z15" s="1">
        <v>5</v>
      </c>
      <c r="AA15" s="1">
        <v>3</v>
      </c>
      <c r="AB15" s="1">
        <v>1</v>
      </c>
      <c r="AC15" s="1">
        <v>94</v>
      </c>
      <c r="AD15" s="1">
        <v>91</v>
      </c>
      <c r="AE15" s="1">
        <v>3</v>
      </c>
      <c r="AF15" s="1">
        <v>10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N15">
        <f>SUM(G15:BM15)</f>
        <v>2545</v>
      </c>
    </row>
    <row r="16" spans="1:66" ht="52.8" x14ac:dyDescent="0.3">
      <c r="A16" s="1" t="s">
        <v>89</v>
      </c>
      <c r="B16" s="1" t="s">
        <v>90</v>
      </c>
      <c r="C16" s="1" t="s">
        <v>66</v>
      </c>
      <c r="D16" s="1" t="s">
        <v>91</v>
      </c>
      <c r="E16" s="1" t="s">
        <v>98</v>
      </c>
      <c r="F16" s="1" t="s">
        <v>95</v>
      </c>
      <c r="G16" s="1">
        <v>826</v>
      </c>
      <c r="H16" s="1">
        <v>1</v>
      </c>
      <c r="I16" s="1">
        <v>0</v>
      </c>
      <c r="J16" s="1">
        <v>85</v>
      </c>
      <c r="K16" s="1">
        <v>85</v>
      </c>
      <c r="L16" s="1">
        <v>0</v>
      </c>
      <c r="M16" s="1">
        <v>85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13</v>
      </c>
      <c r="U16" s="1">
        <v>1</v>
      </c>
      <c r="V16" s="1">
        <v>12</v>
      </c>
      <c r="W16" s="1">
        <v>0</v>
      </c>
      <c r="X16" s="1">
        <v>109</v>
      </c>
      <c r="Y16" s="1">
        <v>35</v>
      </c>
      <c r="Z16" s="1">
        <v>1</v>
      </c>
      <c r="AA16" s="1">
        <v>0</v>
      </c>
      <c r="AB16" s="1">
        <v>0</v>
      </c>
      <c r="AC16" s="1">
        <v>64</v>
      </c>
      <c r="AD16" s="1">
        <v>62</v>
      </c>
      <c r="AE16" s="1">
        <v>2</v>
      </c>
      <c r="AF16" s="1">
        <v>9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N16">
        <f>SUM(G16:BM16)</f>
        <v>1390</v>
      </c>
    </row>
    <row r="17" spans="1:66" ht="26.4" x14ac:dyDescent="0.3">
      <c r="A17" s="1" t="s">
        <v>89</v>
      </c>
      <c r="B17" s="1" t="s">
        <v>90</v>
      </c>
      <c r="C17" s="1" t="s">
        <v>66</v>
      </c>
      <c r="D17" s="1" t="s">
        <v>91</v>
      </c>
      <c r="E17" s="1" t="s">
        <v>99</v>
      </c>
      <c r="F17" s="1" t="s">
        <v>100</v>
      </c>
      <c r="G17" s="1">
        <v>1283</v>
      </c>
      <c r="H17" s="1">
        <v>0</v>
      </c>
      <c r="I17" s="1">
        <v>0</v>
      </c>
      <c r="J17" s="1">
        <v>125</v>
      </c>
      <c r="K17" s="1">
        <v>125</v>
      </c>
      <c r="L17" s="1">
        <v>0</v>
      </c>
      <c r="M17" s="1">
        <v>125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24</v>
      </c>
      <c r="U17" s="1">
        <v>0</v>
      </c>
      <c r="V17" s="1">
        <v>24</v>
      </c>
      <c r="W17" s="1">
        <v>0</v>
      </c>
      <c r="X17" s="1">
        <v>129</v>
      </c>
      <c r="Y17" s="1">
        <v>37</v>
      </c>
      <c r="Z17" s="1">
        <v>1</v>
      </c>
      <c r="AA17" s="1">
        <v>1</v>
      </c>
      <c r="AB17" s="1">
        <v>1</v>
      </c>
      <c r="AC17" s="1">
        <v>72</v>
      </c>
      <c r="AD17" s="1">
        <v>72</v>
      </c>
      <c r="AE17" s="1">
        <v>0</v>
      </c>
      <c r="AF17" s="1">
        <v>17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N17">
        <f>SUM(G17:BM17)</f>
        <v>2036</v>
      </c>
    </row>
    <row r="18" spans="1:66" ht="26.4" x14ac:dyDescent="0.3">
      <c r="A18" s="1" t="s">
        <v>89</v>
      </c>
      <c r="B18" s="1" t="s">
        <v>90</v>
      </c>
      <c r="C18" s="1" t="s">
        <v>66</v>
      </c>
      <c r="D18" s="1" t="s">
        <v>91</v>
      </c>
      <c r="E18" s="1" t="s">
        <v>101</v>
      </c>
      <c r="F18" s="1" t="s">
        <v>100</v>
      </c>
      <c r="G18" s="1">
        <v>618</v>
      </c>
      <c r="H18" s="1">
        <v>0</v>
      </c>
      <c r="I18" s="1">
        <v>1</v>
      </c>
      <c r="J18" s="1">
        <v>29</v>
      </c>
      <c r="K18" s="1">
        <v>29</v>
      </c>
      <c r="L18" s="1">
        <v>0</v>
      </c>
      <c r="M18" s="1">
        <v>29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39</v>
      </c>
      <c r="Y18" s="1">
        <v>17</v>
      </c>
      <c r="Z18" s="1">
        <v>0</v>
      </c>
      <c r="AA18" s="1">
        <v>0</v>
      </c>
      <c r="AB18" s="1">
        <v>0</v>
      </c>
      <c r="AC18" s="1">
        <v>20</v>
      </c>
      <c r="AD18" s="1">
        <v>20</v>
      </c>
      <c r="AE18" s="1">
        <v>0</v>
      </c>
      <c r="AF18" s="1">
        <v>2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N18">
        <f>SUM(G18:BM18)</f>
        <v>804</v>
      </c>
    </row>
    <row r="19" spans="1:66" ht="26.4" x14ac:dyDescent="0.3">
      <c r="A19" s="1" t="s">
        <v>89</v>
      </c>
      <c r="B19" s="1" t="s">
        <v>90</v>
      </c>
      <c r="C19" s="1" t="s">
        <v>66</v>
      </c>
      <c r="D19" s="1" t="s">
        <v>91</v>
      </c>
      <c r="E19" s="1" t="s">
        <v>102</v>
      </c>
      <c r="F19" s="1" t="s">
        <v>103</v>
      </c>
      <c r="G19" s="1">
        <v>1316</v>
      </c>
      <c r="H19" s="1">
        <v>1</v>
      </c>
      <c r="I19" s="1">
        <v>0</v>
      </c>
      <c r="J19" s="1">
        <v>116</v>
      </c>
      <c r="K19" s="1">
        <v>116</v>
      </c>
      <c r="L19" s="1">
        <v>0</v>
      </c>
      <c r="M19" s="1">
        <v>116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21</v>
      </c>
      <c r="U19" s="1">
        <v>0</v>
      </c>
      <c r="V19" s="1">
        <v>21</v>
      </c>
      <c r="W19" s="1">
        <v>0</v>
      </c>
      <c r="X19" s="1">
        <v>127</v>
      </c>
      <c r="Y19" s="1">
        <v>56</v>
      </c>
      <c r="Z19" s="1">
        <v>1</v>
      </c>
      <c r="AA19" s="1">
        <v>2</v>
      </c>
      <c r="AB19" s="1">
        <v>0</v>
      </c>
      <c r="AC19" s="1">
        <v>61</v>
      </c>
      <c r="AD19" s="1">
        <v>61</v>
      </c>
      <c r="AE19" s="1">
        <v>0</v>
      </c>
      <c r="AF19" s="1">
        <v>7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N19">
        <f>SUM(G19:BM19)</f>
        <v>2022</v>
      </c>
    </row>
    <row r="20" spans="1:66" ht="26.4" x14ac:dyDescent="0.3">
      <c r="A20" s="1" t="s">
        <v>89</v>
      </c>
      <c r="B20" s="1" t="s">
        <v>90</v>
      </c>
      <c r="C20" s="1" t="s">
        <v>66</v>
      </c>
      <c r="D20" s="1" t="s">
        <v>91</v>
      </c>
      <c r="E20" s="1" t="s">
        <v>104</v>
      </c>
      <c r="F20" s="1" t="s">
        <v>105</v>
      </c>
      <c r="G20" s="1">
        <v>788</v>
      </c>
      <c r="H20" s="1">
        <v>0</v>
      </c>
      <c r="I20" s="1">
        <v>0</v>
      </c>
      <c r="J20" s="1">
        <v>83</v>
      </c>
      <c r="K20" s="1">
        <v>83</v>
      </c>
      <c r="L20" s="1">
        <v>0</v>
      </c>
      <c r="M20" s="1">
        <v>83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19</v>
      </c>
      <c r="U20" s="1">
        <v>0</v>
      </c>
      <c r="V20" s="1">
        <v>19</v>
      </c>
      <c r="W20" s="1">
        <v>0</v>
      </c>
      <c r="X20" s="1">
        <v>82</v>
      </c>
      <c r="Y20" s="1">
        <v>37</v>
      </c>
      <c r="Z20" s="1">
        <v>0</v>
      </c>
      <c r="AA20" s="1">
        <v>1</v>
      </c>
      <c r="AB20" s="1">
        <v>0</v>
      </c>
      <c r="AC20" s="1">
        <v>42</v>
      </c>
      <c r="AD20" s="1">
        <v>42</v>
      </c>
      <c r="AE20" s="1">
        <v>0</v>
      </c>
      <c r="AF20" s="1">
        <v>2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N20">
        <f>SUM(G20:BM20)</f>
        <v>1281</v>
      </c>
    </row>
    <row r="21" spans="1:66" ht="26.4" x14ac:dyDescent="0.3">
      <c r="A21" s="1" t="s">
        <v>89</v>
      </c>
      <c r="B21" s="1" t="s">
        <v>90</v>
      </c>
      <c r="C21" s="1" t="s">
        <v>66</v>
      </c>
      <c r="D21" s="1" t="s">
        <v>91</v>
      </c>
      <c r="E21" s="1" t="s">
        <v>106</v>
      </c>
      <c r="F21" s="1" t="s">
        <v>105</v>
      </c>
      <c r="G21" s="1">
        <v>1251</v>
      </c>
      <c r="H21" s="1">
        <v>0</v>
      </c>
      <c r="I21" s="1">
        <v>0</v>
      </c>
      <c r="J21" s="1">
        <v>128</v>
      </c>
      <c r="K21" s="1">
        <v>128</v>
      </c>
      <c r="L21" s="1">
        <v>0</v>
      </c>
      <c r="M21" s="1">
        <v>128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13</v>
      </c>
      <c r="U21" s="1">
        <v>0</v>
      </c>
      <c r="V21" s="1">
        <v>13</v>
      </c>
      <c r="W21" s="1">
        <v>0</v>
      </c>
      <c r="X21" s="1">
        <v>141</v>
      </c>
      <c r="Y21" s="1">
        <v>53</v>
      </c>
      <c r="Z21" s="1">
        <v>0</v>
      </c>
      <c r="AA21" s="1">
        <v>0</v>
      </c>
      <c r="AB21" s="1">
        <v>0</v>
      </c>
      <c r="AC21" s="1">
        <v>83</v>
      </c>
      <c r="AD21" s="1">
        <v>82</v>
      </c>
      <c r="AE21" s="1">
        <v>1</v>
      </c>
      <c r="AF21" s="1">
        <v>5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N21">
        <f>SUM(G21:BM21)</f>
        <v>2026</v>
      </c>
    </row>
    <row r="22" spans="1:66" ht="52.8" x14ac:dyDescent="0.3">
      <c r="A22" s="1" t="s">
        <v>89</v>
      </c>
      <c r="B22" s="1" t="s">
        <v>90</v>
      </c>
      <c r="C22" s="1" t="s">
        <v>66</v>
      </c>
      <c r="D22" s="1" t="s">
        <v>91</v>
      </c>
      <c r="E22" s="1" t="s">
        <v>107</v>
      </c>
      <c r="F22" s="1" t="s">
        <v>108</v>
      </c>
      <c r="G22" s="1">
        <v>1118</v>
      </c>
      <c r="H22" s="1">
        <v>0</v>
      </c>
      <c r="I22" s="1">
        <v>0</v>
      </c>
      <c r="J22" s="1">
        <v>102</v>
      </c>
      <c r="K22" s="1">
        <v>102</v>
      </c>
      <c r="L22" s="1">
        <v>0</v>
      </c>
      <c r="M22" s="1">
        <v>102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6</v>
      </c>
      <c r="U22" s="1">
        <v>0</v>
      </c>
      <c r="V22" s="1">
        <v>6</v>
      </c>
      <c r="W22" s="1">
        <v>0</v>
      </c>
      <c r="X22" s="1">
        <v>94</v>
      </c>
      <c r="Y22" s="1">
        <v>24</v>
      </c>
      <c r="Z22" s="1">
        <v>1</v>
      </c>
      <c r="AA22" s="1">
        <v>0</v>
      </c>
      <c r="AB22" s="1">
        <v>0</v>
      </c>
      <c r="AC22" s="1">
        <v>69</v>
      </c>
      <c r="AD22" s="1">
        <v>69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N22">
        <f>SUM(G22:BM22)</f>
        <v>1693</v>
      </c>
    </row>
    <row r="23" spans="1:66" ht="52.8" x14ac:dyDescent="0.3">
      <c r="A23" s="1" t="s">
        <v>89</v>
      </c>
      <c r="B23" s="1" t="s">
        <v>90</v>
      </c>
      <c r="C23" s="1" t="s">
        <v>66</v>
      </c>
      <c r="D23" s="1" t="s">
        <v>91</v>
      </c>
      <c r="E23" s="1" t="s">
        <v>109</v>
      </c>
      <c r="F23" s="1" t="s">
        <v>108</v>
      </c>
      <c r="G23" s="1">
        <v>929</v>
      </c>
      <c r="H23" s="1">
        <v>0</v>
      </c>
      <c r="I23" s="1">
        <v>0</v>
      </c>
      <c r="J23" s="1">
        <v>52</v>
      </c>
      <c r="K23" s="1">
        <v>52</v>
      </c>
      <c r="L23" s="1">
        <v>0</v>
      </c>
      <c r="M23" s="1">
        <v>52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2</v>
      </c>
      <c r="U23" s="1">
        <v>0</v>
      </c>
      <c r="V23" s="1">
        <v>2</v>
      </c>
      <c r="W23" s="1">
        <v>0</v>
      </c>
      <c r="X23" s="1">
        <v>54</v>
      </c>
      <c r="Y23" s="1">
        <v>15</v>
      </c>
      <c r="Z23" s="1">
        <v>2</v>
      </c>
      <c r="AA23" s="1">
        <v>0</v>
      </c>
      <c r="AB23" s="1">
        <v>0</v>
      </c>
      <c r="AC23" s="1">
        <v>34</v>
      </c>
      <c r="AD23" s="1">
        <v>34</v>
      </c>
      <c r="AE23" s="1">
        <v>0</v>
      </c>
      <c r="AF23" s="1">
        <v>3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N23">
        <f>SUM(G23:BM23)</f>
        <v>1231</v>
      </c>
    </row>
    <row r="24" spans="1:66" ht="39.6" x14ac:dyDescent="0.3">
      <c r="A24" s="1" t="s">
        <v>89</v>
      </c>
      <c r="B24" s="1" t="s">
        <v>90</v>
      </c>
      <c r="C24" s="1" t="s">
        <v>66</v>
      </c>
      <c r="D24" s="1" t="s">
        <v>91</v>
      </c>
      <c r="E24" s="1" t="s">
        <v>110</v>
      </c>
      <c r="F24" s="1" t="s">
        <v>111</v>
      </c>
      <c r="G24" s="1">
        <v>562</v>
      </c>
      <c r="H24" s="1">
        <v>1</v>
      </c>
      <c r="I24" s="1">
        <v>0</v>
      </c>
      <c r="J24" s="1">
        <v>49</v>
      </c>
      <c r="K24" s="1">
        <v>49</v>
      </c>
      <c r="L24" s="1">
        <v>0</v>
      </c>
      <c r="M24" s="1">
        <v>49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3</v>
      </c>
      <c r="U24" s="1">
        <v>0</v>
      </c>
      <c r="V24" s="1">
        <v>3</v>
      </c>
      <c r="W24" s="1">
        <v>0</v>
      </c>
      <c r="X24" s="1">
        <v>40</v>
      </c>
      <c r="Y24" s="1">
        <v>16</v>
      </c>
      <c r="Z24" s="1">
        <v>1</v>
      </c>
      <c r="AA24" s="1">
        <v>0</v>
      </c>
      <c r="AB24" s="1">
        <v>0</v>
      </c>
      <c r="AC24" s="1">
        <v>23</v>
      </c>
      <c r="AD24" s="1">
        <v>23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N24">
        <f>SUM(G24:BM24)</f>
        <v>819</v>
      </c>
    </row>
    <row r="25" spans="1:66" ht="26.4" x14ac:dyDescent="0.3">
      <c r="A25" s="1" t="s">
        <v>89</v>
      </c>
      <c r="B25" s="1" t="s">
        <v>90</v>
      </c>
      <c r="C25" s="1" t="s">
        <v>66</v>
      </c>
      <c r="D25" s="1" t="s">
        <v>91</v>
      </c>
      <c r="E25" s="1" t="s">
        <v>112</v>
      </c>
      <c r="F25" s="1" t="s">
        <v>113</v>
      </c>
      <c r="G25" s="1">
        <v>1048</v>
      </c>
      <c r="H25" s="1">
        <v>0</v>
      </c>
      <c r="I25" s="1">
        <v>1</v>
      </c>
      <c r="J25" s="1">
        <v>79</v>
      </c>
      <c r="K25" s="1">
        <v>79</v>
      </c>
      <c r="L25" s="1">
        <v>0</v>
      </c>
      <c r="M25" s="1">
        <v>79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10</v>
      </c>
      <c r="U25" s="1">
        <v>0</v>
      </c>
      <c r="V25" s="1">
        <v>10</v>
      </c>
      <c r="W25" s="1">
        <v>0</v>
      </c>
      <c r="X25" s="1">
        <v>96</v>
      </c>
      <c r="Y25" s="1">
        <v>34</v>
      </c>
      <c r="Z25" s="1">
        <v>3</v>
      </c>
      <c r="AA25" s="1">
        <v>3</v>
      </c>
      <c r="AB25" s="1">
        <v>2</v>
      </c>
      <c r="AC25" s="1">
        <v>53</v>
      </c>
      <c r="AD25" s="1">
        <v>53</v>
      </c>
      <c r="AE25" s="1">
        <v>0</v>
      </c>
      <c r="AF25" s="1">
        <v>1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N25">
        <f>SUM(G25:BM25)</f>
        <v>1551</v>
      </c>
    </row>
    <row r="26" spans="1:66" ht="26.4" x14ac:dyDescent="0.3">
      <c r="A26" s="1" t="s">
        <v>89</v>
      </c>
      <c r="B26" s="1" t="s">
        <v>90</v>
      </c>
      <c r="C26" s="1" t="s">
        <v>66</v>
      </c>
      <c r="D26" s="1" t="s">
        <v>91</v>
      </c>
      <c r="E26" s="1" t="s">
        <v>114</v>
      </c>
      <c r="F26" s="1" t="s">
        <v>113</v>
      </c>
      <c r="G26" s="1">
        <v>796</v>
      </c>
      <c r="H26" s="1">
        <v>0</v>
      </c>
      <c r="I26" s="1">
        <v>1</v>
      </c>
      <c r="J26" s="1">
        <v>93</v>
      </c>
      <c r="K26" s="1">
        <v>93</v>
      </c>
      <c r="L26" s="1">
        <v>0</v>
      </c>
      <c r="M26" s="1">
        <v>93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5</v>
      </c>
      <c r="U26" s="1">
        <v>0</v>
      </c>
      <c r="V26" s="1">
        <v>5</v>
      </c>
      <c r="W26" s="1">
        <v>0</v>
      </c>
      <c r="X26" s="1">
        <v>91</v>
      </c>
      <c r="Y26" s="1">
        <v>23</v>
      </c>
      <c r="Z26" s="1">
        <v>0</v>
      </c>
      <c r="AA26" s="1">
        <v>1</v>
      </c>
      <c r="AB26" s="1">
        <v>0</v>
      </c>
      <c r="AC26" s="1">
        <v>59</v>
      </c>
      <c r="AD26" s="1">
        <v>59</v>
      </c>
      <c r="AE26" s="1">
        <v>0</v>
      </c>
      <c r="AF26" s="1">
        <v>8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N26">
        <f>SUM(G26:BM26)</f>
        <v>1327</v>
      </c>
    </row>
    <row r="27" spans="1:66" ht="39.6" x14ac:dyDescent="0.3">
      <c r="A27" s="1" t="s">
        <v>89</v>
      </c>
      <c r="B27" s="1" t="s">
        <v>90</v>
      </c>
      <c r="C27" s="1" t="s">
        <v>66</v>
      </c>
      <c r="D27" s="1" t="s">
        <v>91</v>
      </c>
      <c r="E27" s="1" t="s">
        <v>115</v>
      </c>
      <c r="F27" s="1" t="s">
        <v>116</v>
      </c>
      <c r="G27" s="1">
        <v>1478</v>
      </c>
      <c r="H27" s="1">
        <v>1</v>
      </c>
      <c r="I27" s="1">
        <v>0</v>
      </c>
      <c r="J27" s="1">
        <v>107</v>
      </c>
      <c r="K27" s="1">
        <v>107</v>
      </c>
      <c r="L27" s="1">
        <v>0</v>
      </c>
      <c r="M27" s="1">
        <v>107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16</v>
      </c>
      <c r="U27" s="1">
        <v>0</v>
      </c>
      <c r="V27" s="1">
        <v>16</v>
      </c>
      <c r="W27" s="1">
        <v>0</v>
      </c>
      <c r="X27" s="1">
        <v>102</v>
      </c>
      <c r="Y27" s="1">
        <v>50</v>
      </c>
      <c r="Z27" s="1">
        <v>0</v>
      </c>
      <c r="AA27" s="1">
        <v>0</v>
      </c>
      <c r="AB27" s="1">
        <v>0</v>
      </c>
      <c r="AC27" s="1">
        <v>48</v>
      </c>
      <c r="AD27" s="1">
        <v>48</v>
      </c>
      <c r="AE27" s="1">
        <v>0</v>
      </c>
      <c r="AF27" s="1">
        <v>4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N27">
        <f>SUM(G27:BM27)</f>
        <v>2084</v>
      </c>
    </row>
    <row r="28" spans="1:66" ht="39.6" x14ac:dyDescent="0.3">
      <c r="A28" s="1" t="s">
        <v>89</v>
      </c>
      <c r="B28" s="1" t="s">
        <v>90</v>
      </c>
      <c r="C28" s="1" t="s">
        <v>66</v>
      </c>
      <c r="D28" s="1" t="s">
        <v>91</v>
      </c>
      <c r="E28" s="1" t="s">
        <v>117</v>
      </c>
      <c r="F28" s="1" t="s">
        <v>116</v>
      </c>
      <c r="G28" s="1">
        <v>663</v>
      </c>
      <c r="H28" s="1">
        <v>0</v>
      </c>
      <c r="I28" s="1">
        <v>0</v>
      </c>
      <c r="J28" s="1">
        <v>62</v>
      </c>
      <c r="K28" s="1">
        <v>62</v>
      </c>
      <c r="L28" s="1">
        <v>0</v>
      </c>
      <c r="M28" s="1">
        <v>62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3</v>
      </c>
      <c r="U28" s="1">
        <v>0</v>
      </c>
      <c r="V28" s="1">
        <v>3</v>
      </c>
      <c r="W28" s="1">
        <v>0</v>
      </c>
      <c r="X28" s="1">
        <v>70</v>
      </c>
      <c r="Y28" s="1">
        <v>23</v>
      </c>
      <c r="Z28" s="1">
        <v>0</v>
      </c>
      <c r="AA28" s="1">
        <v>0</v>
      </c>
      <c r="AB28" s="1">
        <v>0</v>
      </c>
      <c r="AC28" s="1">
        <v>43</v>
      </c>
      <c r="AD28" s="1">
        <v>43</v>
      </c>
      <c r="AE28" s="1">
        <v>0</v>
      </c>
      <c r="AF28" s="1">
        <v>4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N28">
        <f>SUM(G28:BM28)</f>
        <v>1038</v>
      </c>
    </row>
    <row r="29" spans="1:66" ht="52.8" x14ac:dyDescent="0.3">
      <c r="A29" s="1" t="s">
        <v>89</v>
      </c>
      <c r="B29" s="1" t="s">
        <v>90</v>
      </c>
      <c r="C29" s="1" t="s">
        <v>66</v>
      </c>
      <c r="D29" s="1" t="s">
        <v>91</v>
      </c>
      <c r="E29" s="1" t="s">
        <v>118</v>
      </c>
      <c r="F29" s="1" t="s">
        <v>119</v>
      </c>
      <c r="G29" s="1">
        <v>921</v>
      </c>
      <c r="H29" s="1">
        <v>0</v>
      </c>
      <c r="I29" s="1">
        <v>0</v>
      </c>
      <c r="J29" s="1">
        <v>60</v>
      </c>
      <c r="K29" s="1">
        <v>60</v>
      </c>
      <c r="L29" s="1">
        <v>0</v>
      </c>
      <c r="M29" s="1">
        <v>60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5</v>
      </c>
      <c r="U29" s="1">
        <v>0</v>
      </c>
      <c r="V29" s="1">
        <v>5</v>
      </c>
      <c r="W29" s="1">
        <v>0</v>
      </c>
      <c r="X29" s="1">
        <v>71</v>
      </c>
      <c r="Y29" s="1">
        <v>25</v>
      </c>
      <c r="Z29" s="1">
        <v>0</v>
      </c>
      <c r="AA29" s="1">
        <v>2</v>
      </c>
      <c r="AB29" s="1">
        <v>0</v>
      </c>
      <c r="AC29" s="1">
        <v>38</v>
      </c>
      <c r="AD29" s="1">
        <v>38</v>
      </c>
      <c r="AE29" s="1">
        <v>0</v>
      </c>
      <c r="AF29" s="1">
        <v>6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N29">
        <f>SUM(G29:BM29)</f>
        <v>1291</v>
      </c>
    </row>
    <row r="30" spans="1:66" ht="52.8" x14ac:dyDescent="0.3">
      <c r="A30" s="1" t="s">
        <v>89</v>
      </c>
      <c r="B30" s="1" t="s">
        <v>90</v>
      </c>
      <c r="C30" s="1" t="s">
        <v>66</v>
      </c>
      <c r="D30" s="1" t="s">
        <v>91</v>
      </c>
      <c r="E30" s="1" t="s">
        <v>120</v>
      </c>
      <c r="F30" s="1" t="s">
        <v>119</v>
      </c>
      <c r="G30" s="1">
        <v>748</v>
      </c>
      <c r="H30" s="1">
        <v>1</v>
      </c>
      <c r="I30" s="1">
        <v>0</v>
      </c>
      <c r="J30" s="1">
        <v>16</v>
      </c>
      <c r="K30" s="1">
        <v>16</v>
      </c>
      <c r="L30" s="1">
        <v>0</v>
      </c>
      <c r="M30" s="1">
        <v>16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32</v>
      </c>
      <c r="Y30" s="1">
        <v>17</v>
      </c>
      <c r="Z30" s="1">
        <v>1</v>
      </c>
      <c r="AA30" s="1">
        <v>0</v>
      </c>
      <c r="AB30" s="1">
        <v>0</v>
      </c>
      <c r="AC30" s="1">
        <v>11</v>
      </c>
      <c r="AD30" s="1">
        <v>11</v>
      </c>
      <c r="AE30" s="1">
        <v>0</v>
      </c>
      <c r="AF30" s="1">
        <v>3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N30">
        <f>SUM(G30:BM30)</f>
        <v>872</v>
      </c>
    </row>
    <row r="31" spans="1:66" ht="52.8" x14ac:dyDescent="0.3">
      <c r="A31" s="1" t="s">
        <v>89</v>
      </c>
      <c r="B31" s="1" t="s">
        <v>90</v>
      </c>
      <c r="C31" s="1" t="s">
        <v>66</v>
      </c>
      <c r="D31" s="1" t="s">
        <v>91</v>
      </c>
      <c r="E31" s="1" t="s">
        <v>121</v>
      </c>
      <c r="F31" s="1" t="s">
        <v>122</v>
      </c>
      <c r="G31" s="1">
        <v>1052</v>
      </c>
      <c r="H31" s="1">
        <v>0</v>
      </c>
      <c r="I31" s="1">
        <v>2</v>
      </c>
      <c r="J31" s="1">
        <v>80</v>
      </c>
      <c r="K31" s="1">
        <v>80</v>
      </c>
      <c r="L31" s="1">
        <v>0</v>
      </c>
      <c r="M31" s="1">
        <v>80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6</v>
      </c>
      <c r="U31" s="1">
        <v>0</v>
      </c>
      <c r="V31" s="1">
        <v>6</v>
      </c>
      <c r="W31" s="1">
        <v>0</v>
      </c>
      <c r="X31" s="1">
        <v>68</v>
      </c>
      <c r="Y31" s="1">
        <v>26</v>
      </c>
      <c r="Z31" s="1">
        <v>0</v>
      </c>
      <c r="AA31" s="1">
        <v>0</v>
      </c>
      <c r="AB31" s="1">
        <v>0</v>
      </c>
      <c r="AC31" s="1">
        <v>39</v>
      </c>
      <c r="AD31" s="1">
        <v>39</v>
      </c>
      <c r="AE31" s="1">
        <v>0</v>
      </c>
      <c r="AF31" s="1">
        <v>3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N31">
        <f>SUM(G31:BM31)</f>
        <v>1481</v>
      </c>
    </row>
    <row r="32" spans="1:66" ht="52.8" x14ac:dyDescent="0.3">
      <c r="A32" s="1" t="s">
        <v>89</v>
      </c>
      <c r="B32" s="1" t="s">
        <v>90</v>
      </c>
      <c r="C32" s="1" t="s">
        <v>66</v>
      </c>
      <c r="D32" s="1" t="s">
        <v>91</v>
      </c>
      <c r="E32" s="1" t="s">
        <v>123</v>
      </c>
      <c r="F32" s="1" t="s">
        <v>122</v>
      </c>
      <c r="G32" s="1">
        <v>481</v>
      </c>
      <c r="H32" s="1">
        <v>0</v>
      </c>
      <c r="I32" s="1">
        <v>0</v>
      </c>
      <c r="J32" s="1">
        <v>17</v>
      </c>
      <c r="K32" s="1">
        <v>17</v>
      </c>
      <c r="L32" s="1">
        <v>0</v>
      </c>
      <c r="M32" s="1">
        <v>17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3</v>
      </c>
      <c r="U32" s="1">
        <v>0</v>
      </c>
      <c r="V32" s="1">
        <v>3</v>
      </c>
      <c r="W32" s="1">
        <v>0</v>
      </c>
      <c r="X32" s="1">
        <v>27</v>
      </c>
      <c r="Y32" s="1">
        <v>14</v>
      </c>
      <c r="Z32" s="1">
        <v>0</v>
      </c>
      <c r="AA32" s="1">
        <v>0</v>
      </c>
      <c r="AB32" s="1">
        <v>0</v>
      </c>
      <c r="AC32" s="1">
        <v>13</v>
      </c>
      <c r="AD32" s="1">
        <v>13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N32">
        <f>SUM(G32:BM32)</f>
        <v>605</v>
      </c>
    </row>
    <row r="33" spans="1:66" ht="39.6" x14ac:dyDescent="0.3">
      <c r="A33" s="1" t="s">
        <v>89</v>
      </c>
      <c r="B33" s="1" t="s">
        <v>90</v>
      </c>
      <c r="C33" s="1" t="s">
        <v>66</v>
      </c>
      <c r="D33" s="1" t="s">
        <v>91</v>
      </c>
      <c r="E33" s="1" t="s">
        <v>124</v>
      </c>
      <c r="F33" s="1" t="s">
        <v>125</v>
      </c>
      <c r="G33" s="1">
        <v>793</v>
      </c>
      <c r="H33" s="1">
        <v>0</v>
      </c>
      <c r="I33" s="1">
        <v>0</v>
      </c>
      <c r="J33" s="1">
        <v>51</v>
      </c>
      <c r="K33" s="1">
        <v>51</v>
      </c>
      <c r="L33" s="1">
        <v>0</v>
      </c>
      <c r="M33" s="1">
        <v>51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3</v>
      </c>
      <c r="U33" s="1">
        <v>0</v>
      </c>
      <c r="V33" s="1">
        <v>3</v>
      </c>
      <c r="W33" s="1">
        <v>0</v>
      </c>
      <c r="X33" s="1">
        <v>54</v>
      </c>
      <c r="Y33" s="1">
        <v>17</v>
      </c>
      <c r="Z33" s="1">
        <v>1</v>
      </c>
      <c r="AA33" s="1">
        <v>0</v>
      </c>
      <c r="AB33" s="1">
        <v>0</v>
      </c>
      <c r="AC33" s="1">
        <v>33</v>
      </c>
      <c r="AD33" s="1">
        <v>31</v>
      </c>
      <c r="AE33" s="1">
        <v>2</v>
      </c>
      <c r="AF33" s="1">
        <v>3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N33">
        <f>SUM(G33:BM33)</f>
        <v>1093</v>
      </c>
    </row>
    <row r="34" spans="1:66" ht="39.6" x14ac:dyDescent="0.3">
      <c r="A34" s="1" t="s">
        <v>89</v>
      </c>
      <c r="B34" s="1" t="s">
        <v>90</v>
      </c>
      <c r="C34" s="1" t="s">
        <v>66</v>
      </c>
      <c r="D34" s="1" t="s">
        <v>91</v>
      </c>
      <c r="E34" s="1" t="s">
        <v>126</v>
      </c>
      <c r="F34" s="1" t="s">
        <v>125</v>
      </c>
      <c r="G34" s="1">
        <v>612</v>
      </c>
      <c r="H34" s="1">
        <v>0</v>
      </c>
      <c r="I34" s="1">
        <v>0</v>
      </c>
      <c r="J34" s="1">
        <v>26</v>
      </c>
      <c r="K34" s="1">
        <v>26</v>
      </c>
      <c r="L34" s="1">
        <v>0</v>
      </c>
      <c r="M34" s="1">
        <v>26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25</v>
      </c>
      <c r="Y34" s="1">
        <v>8</v>
      </c>
      <c r="Z34" s="1">
        <v>0</v>
      </c>
      <c r="AA34" s="1">
        <v>0</v>
      </c>
      <c r="AB34" s="1">
        <v>0</v>
      </c>
      <c r="AC34" s="1">
        <v>14</v>
      </c>
      <c r="AD34" s="1">
        <v>14</v>
      </c>
      <c r="AE34" s="1">
        <v>0</v>
      </c>
      <c r="AF34" s="1">
        <v>3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N34">
        <f>SUM(G34:BM34)</f>
        <v>754</v>
      </c>
    </row>
    <row r="35" spans="1:66" ht="26.4" x14ac:dyDescent="0.3">
      <c r="A35" s="1" t="s">
        <v>89</v>
      </c>
      <c r="B35" s="1" t="s">
        <v>90</v>
      </c>
      <c r="C35" s="1" t="s">
        <v>66</v>
      </c>
      <c r="D35" s="1" t="s">
        <v>91</v>
      </c>
      <c r="E35" s="1" t="s">
        <v>127</v>
      </c>
      <c r="F35" s="1" t="s">
        <v>128</v>
      </c>
      <c r="G35" s="1">
        <v>320</v>
      </c>
      <c r="H35" s="1">
        <v>3</v>
      </c>
      <c r="I35" s="1">
        <v>0</v>
      </c>
      <c r="J35" s="1">
        <v>4</v>
      </c>
      <c r="K35" s="1">
        <v>4</v>
      </c>
      <c r="L35" s="1">
        <v>0</v>
      </c>
      <c r="M35" s="1">
        <v>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1</v>
      </c>
      <c r="U35" s="1">
        <v>0</v>
      </c>
      <c r="V35" s="1">
        <v>1</v>
      </c>
      <c r="W35" s="1">
        <v>0</v>
      </c>
      <c r="X35" s="1">
        <v>4</v>
      </c>
      <c r="Y35" s="1">
        <v>1</v>
      </c>
      <c r="Z35" s="1">
        <v>0</v>
      </c>
      <c r="AA35" s="1">
        <v>0</v>
      </c>
      <c r="AB35" s="1">
        <v>0</v>
      </c>
      <c r="AC35" s="1">
        <v>3</v>
      </c>
      <c r="AD35" s="1">
        <v>3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N35">
        <f>SUM(G35:BM35)</f>
        <v>348</v>
      </c>
    </row>
    <row r="36" spans="1:66" ht="26.4" x14ac:dyDescent="0.3">
      <c r="A36" s="1" t="s">
        <v>89</v>
      </c>
      <c r="B36" s="1" t="s">
        <v>90</v>
      </c>
      <c r="C36" s="1" t="s">
        <v>66</v>
      </c>
      <c r="D36" s="1" t="s">
        <v>91</v>
      </c>
      <c r="E36" s="1" t="s">
        <v>129</v>
      </c>
      <c r="F36" s="1" t="s">
        <v>128</v>
      </c>
      <c r="G36" s="1">
        <v>746</v>
      </c>
      <c r="H36" s="1">
        <v>0</v>
      </c>
      <c r="I36" s="1">
        <v>0</v>
      </c>
      <c r="J36" s="1">
        <v>25</v>
      </c>
      <c r="K36" s="1">
        <v>25</v>
      </c>
      <c r="L36" s="1">
        <v>0</v>
      </c>
      <c r="M36" s="1">
        <v>25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5</v>
      </c>
      <c r="U36" s="1">
        <v>0</v>
      </c>
      <c r="V36" s="1">
        <v>5</v>
      </c>
      <c r="W36" s="1">
        <v>0</v>
      </c>
      <c r="X36" s="1">
        <v>23</v>
      </c>
      <c r="Y36" s="1">
        <v>6</v>
      </c>
      <c r="Z36" s="1">
        <v>0</v>
      </c>
      <c r="AA36" s="1">
        <v>0</v>
      </c>
      <c r="AB36" s="1">
        <v>0</v>
      </c>
      <c r="AC36" s="1">
        <v>15</v>
      </c>
      <c r="AD36" s="1">
        <v>15</v>
      </c>
      <c r="AE36" s="1">
        <v>0</v>
      </c>
      <c r="AF36" s="1">
        <v>2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N36">
        <f>SUM(G36:BM36)</f>
        <v>892</v>
      </c>
    </row>
    <row r="37" spans="1:66" ht="26.4" x14ac:dyDescent="0.3">
      <c r="A37" s="1" t="s">
        <v>89</v>
      </c>
      <c r="B37" s="1" t="s">
        <v>90</v>
      </c>
      <c r="C37" s="1" t="s">
        <v>66</v>
      </c>
      <c r="D37" s="1" t="s">
        <v>91</v>
      </c>
      <c r="E37" s="1" t="s">
        <v>130</v>
      </c>
      <c r="F37" s="1" t="s">
        <v>128</v>
      </c>
      <c r="G37" s="1">
        <v>426</v>
      </c>
      <c r="H37" s="1">
        <v>1</v>
      </c>
      <c r="I37" s="1">
        <v>0</v>
      </c>
      <c r="J37" s="1">
        <v>19</v>
      </c>
      <c r="K37" s="1">
        <v>19</v>
      </c>
      <c r="L37" s="1">
        <v>0</v>
      </c>
      <c r="M37" s="1">
        <v>19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4</v>
      </c>
      <c r="U37" s="1">
        <v>0</v>
      </c>
      <c r="V37" s="1">
        <v>4</v>
      </c>
      <c r="W37" s="1">
        <v>0</v>
      </c>
      <c r="X37" s="1">
        <v>16</v>
      </c>
      <c r="Y37" s="1">
        <v>3</v>
      </c>
      <c r="Z37" s="1">
        <v>0</v>
      </c>
      <c r="AA37" s="1">
        <v>0</v>
      </c>
      <c r="AB37" s="1">
        <v>0</v>
      </c>
      <c r="AC37" s="1">
        <v>13</v>
      </c>
      <c r="AD37" s="1">
        <v>13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N37">
        <f>SUM(G37:BM37)</f>
        <v>537</v>
      </c>
    </row>
    <row r="38" spans="1:66" ht="39.6" x14ac:dyDescent="0.3">
      <c r="A38" s="1" t="s">
        <v>89</v>
      </c>
      <c r="B38" s="1" t="s">
        <v>90</v>
      </c>
      <c r="C38" s="1" t="s">
        <v>66</v>
      </c>
      <c r="D38" s="1" t="s">
        <v>91</v>
      </c>
      <c r="E38" s="1" t="s">
        <v>131</v>
      </c>
      <c r="F38" s="1" t="s">
        <v>132</v>
      </c>
      <c r="G38" s="1">
        <v>669</v>
      </c>
      <c r="H38" s="1">
        <v>0</v>
      </c>
      <c r="I38" s="1">
        <v>0</v>
      </c>
      <c r="J38" s="1">
        <v>43</v>
      </c>
      <c r="K38" s="1">
        <v>43</v>
      </c>
      <c r="L38" s="1">
        <v>0</v>
      </c>
      <c r="M38" s="1">
        <v>43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2</v>
      </c>
      <c r="U38" s="1">
        <v>0</v>
      </c>
      <c r="V38" s="1">
        <v>2</v>
      </c>
      <c r="W38" s="1">
        <v>0</v>
      </c>
      <c r="X38" s="1">
        <v>40</v>
      </c>
      <c r="Y38" s="1">
        <v>15</v>
      </c>
      <c r="Z38" s="1">
        <v>0</v>
      </c>
      <c r="AA38" s="1">
        <v>0</v>
      </c>
      <c r="AB38" s="1">
        <v>0</v>
      </c>
      <c r="AC38" s="1">
        <v>23</v>
      </c>
      <c r="AD38" s="1">
        <v>23</v>
      </c>
      <c r="AE38" s="1">
        <v>0</v>
      </c>
      <c r="AF38" s="1">
        <v>2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N38">
        <f>SUM(G38:BM38)</f>
        <v>905</v>
      </c>
    </row>
    <row r="39" spans="1:66" ht="39.6" x14ac:dyDescent="0.3">
      <c r="A39" s="1" t="s">
        <v>89</v>
      </c>
      <c r="B39" s="1" t="s">
        <v>90</v>
      </c>
      <c r="C39" s="1" t="s">
        <v>66</v>
      </c>
      <c r="D39" s="1" t="s">
        <v>91</v>
      </c>
      <c r="E39" s="1" t="s">
        <v>133</v>
      </c>
      <c r="F39" s="1" t="s">
        <v>132</v>
      </c>
      <c r="G39" s="1">
        <v>518</v>
      </c>
      <c r="H39" s="1">
        <v>0</v>
      </c>
      <c r="I39" s="1">
        <v>0</v>
      </c>
      <c r="J39" s="1">
        <v>14</v>
      </c>
      <c r="K39" s="1">
        <v>14</v>
      </c>
      <c r="L39" s="1">
        <v>0</v>
      </c>
      <c r="M39" s="1">
        <v>14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35</v>
      </c>
      <c r="Y39" s="1">
        <v>20</v>
      </c>
      <c r="Z39" s="1">
        <v>0</v>
      </c>
      <c r="AA39" s="1">
        <v>0</v>
      </c>
      <c r="AB39" s="1">
        <v>0</v>
      </c>
      <c r="AC39" s="1">
        <v>12</v>
      </c>
      <c r="AD39" s="1">
        <v>12</v>
      </c>
      <c r="AE39" s="1">
        <v>0</v>
      </c>
      <c r="AF39" s="1">
        <v>3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1</v>
      </c>
      <c r="AM39" s="1">
        <v>1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N39">
        <f>SUM(G39:BM39)</f>
        <v>644</v>
      </c>
    </row>
    <row r="40" spans="1:66" ht="39.6" x14ac:dyDescent="0.3">
      <c r="A40" s="1" t="s">
        <v>89</v>
      </c>
      <c r="B40" s="1" t="s">
        <v>90</v>
      </c>
      <c r="C40" s="1" t="s">
        <v>66</v>
      </c>
      <c r="D40" s="1" t="s">
        <v>91</v>
      </c>
      <c r="E40" s="1" t="s">
        <v>134</v>
      </c>
      <c r="F40" s="1" t="s">
        <v>132</v>
      </c>
      <c r="G40" s="1">
        <v>697</v>
      </c>
      <c r="H40" s="1">
        <v>0</v>
      </c>
      <c r="I40" s="1">
        <v>0</v>
      </c>
      <c r="J40" s="1">
        <v>39</v>
      </c>
      <c r="K40" s="1">
        <v>39</v>
      </c>
      <c r="L40" s="1">
        <v>0</v>
      </c>
      <c r="M40" s="1">
        <v>39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3</v>
      </c>
      <c r="U40" s="1">
        <v>0</v>
      </c>
      <c r="V40" s="1">
        <v>3</v>
      </c>
      <c r="W40" s="1">
        <v>0</v>
      </c>
      <c r="X40" s="1">
        <v>52</v>
      </c>
      <c r="Y40" s="1">
        <v>22</v>
      </c>
      <c r="Z40" s="1">
        <v>0</v>
      </c>
      <c r="AA40" s="1">
        <v>0</v>
      </c>
      <c r="AB40" s="1">
        <v>0</v>
      </c>
      <c r="AC40" s="1">
        <v>28</v>
      </c>
      <c r="AD40" s="1">
        <v>28</v>
      </c>
      <c r="AE40" s="1">
        <v>0</v>
      </c>
      <c r="AF40" s="1">
        <v>2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N40">
        <f>SUM(G40:BM40)</f>
        <v>952</v>
      </c>
    </row>
    <row r="41" spans="1:66" ht="26.4" x14ac:dyDescent="0.3">
      <c r="A41" s="1" t="s">
        <v>89</v>
      </c>
      <c r="B41" s="1" t="s">
        <v>90</v>
      </c>
      <c r="C41" s="1" t="s">
        <v>66</v>
      </c>
      <c r="D41" s="1" t="s">
        <v>91</v>
      </c>
      <c r="E41" s="1" t="s">
        <v>135</v>
      </c>
      <c r="F41" s="1" t="s">
        <v>136</v>
      </c>
      <c r="G41" s="1">
        <v>636</v>
      </c>
      <c r="H41" s="1">
        <v>0</v>
      </c>
      <c r="I41" s="1">
        <v>0</v>
      </c>
      <c r="J41" s="1">
        <v>25</v>
      </c>
      <c r="K41" s="1">
        <v>25</v>
      </c>
      <c r="L41" s="1">
        <v>0</v>
      </c>
      <c r="M41" s="1">
        <v>25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2</v>
      </c>
      <c r="U41" s="1">
        <v>0</v>
      </c>
      <c r="V41" s="1">
        <v>2</v>
      </c>
      <c r="W41" s="1">
        <v>0</v>
      </c>
      <c r="X41" s="1">
        <v>32</v>
      </c>
      <c r="Y41" s="1">
        <v>17</v>
      </c>
      <c r="Z41" s="1">
        <v>0</v>
      </c>
      <c r="AA41" s="1">
        <v>0</v>
      </c>
      <c r="AB41" s="1">
        <v>0</v>
      </c>
      <c r="AC41" s="1">
        <v>14</v>
      </c>
      <c r="AD41" s="1">
        <v>13</v>
      </c>
      <c r="AE41" s="1">
        <v>1</v>
      </c>
      <c r="AF41" s="1">
        <v>1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N41">
        <f>SUM(G41:BM41)</f>
        <v>793</v>
      </c>
    </row>
    <row r="42" spans="1:66" ht="26.4" x14ac:dyDescent="0.3">
      <c r="A42" s="1" t="s">
        <v>89</v>
      </c>
      <c r="B42" s="1" t="s">
        <v>90</v>
      </c>
      <c r="C42" s="1" t="s">
        <v>66</v>
      </c>
      <c r="D42" s="1" t="s">
        <v>91</v>
      </c>
      <c r="E42" s="1" t="s">
        <v>137</v>
      </c>
      <c r="F42" s="1" t="s">
        <v>136</v>
      </c>
      <c r="G42" s="1">
        <v>780</v>
      </c>
      <c r="H42" s="1">
        <v>0</v>
      </c>
      <c r="I42" s="1">
        <v>0</v>
      </c>
      <c r="J42" s="1">
        <v>20</v>
      </c>
      <c r="K42" s="1">
        <v>20</v>
      </c>
      <c r="L42" s="1">
        <v>0</v>
      </c>
      <c r="M42" s="1">
        <v>20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2</v>
      </c>
      <c r="U42" s="1">
        <v>0</v>
      </c>
      <c r="V42" s="1">
        <v>2</v>
      </c>
      <c r="W42" s="1">
        <v>0</v>
      </c>
      <c r="X42" s="1">
        <v>26</v>
      </c>
      <c r="Y42" s="1">
        <v>11</v>
      </c>
      <c r="Z42" s="1">
        <v>0</v>
      </c>
      <c r="AA42" s="1">
        <v>0</v>
      </c>
      <c r="AB42" s="1">
        <v>0</v>
      </c>
      <c r="AC42" s="1">
        <v>14</v>
      </c>
      <c r="AD42" s="1">
        <v>14</v>
      </c>
      <c r="AE42" s="1">
        <v>0</v>
      </c>
      <c r="AF42" s="1">
        <v>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N42">
        <f>SUM(G42:BM42)</f>
        <v>910</v>
      </c>
    </row>
    <row r="43" spans="1:66" ht="26.4" x14ac:dyDescent="0.3">
      <c r="A43" s="1" t="s">
        <v>89</v>
      </c>
      <c r="B43" s="1" t="s">
        <v>90</v>
      </c>
      <c r="C43" s="1" t="s">
        <v>66</v>
      </c>
      <c r="D43" s="1" t="s">
        <v>91</v>
      </c>
      <c r="E43" s="1" t="s">
        <v>138</v>
      </c>
      <c r="F43" s="1" t="s">
        <v>139</v>
      </c>
      <c r="G43" s="1">
        <v>1005</v>
      </c>
      <c r="H43" s="1">
        <v>0</v>
      </c>
      <c r="I43" s="1">
        <v>1</v>
      </c>
      <c r="J43" s="1">
        <v>78</v>
      </c>
      <c r="K43" s="1">
        <v>78</v>
      </c>
      <c r="L43" s="1">
        <v>0</v>
      </c>
      <c r="M43" s="1">
        <v>78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8</v>
      </c>
      <c r="U43" s="1">
        <v>1</v>
      </c>
      <c r="V43" s="1">
        <v>7</v>
      </c>
      <c r="W43" s="1">
        <v>0</v>
      </c>
      <c r="X43" s="1">
        <v>80</v>
      </c>
      <c r="Y43" s="1">
        <v>28</v>
      </c>
      <c r="Z43" s="1">
        <v>0</v>
      </c>
      <c r="AA43" s="1">
        <v>0</v>
      </c>
      <c r="AB43" s="1">
        <v>0</v>
      </c>
      <c r="AC43" s="1">
        <v>50</v>
      </c>
      <c r="AD43" s="1">
        <v>50</v>
      </c>
      <c r="AE43" s="1">
        <v>0</v>
      </c>
      <c r="AF43" s="1">
        <v>2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N43">
        <f>SUM(G43:BM43)</f>
        <v>1466</v>
      </c>
    </row>
    <row r="44" spans="1:66" ht="26.4" x14ac:dyDescent="0.3">
      <c r="A44" s="1" t="s">
        <v>89</v>
      </c>
      <c r="B44" s="1" t="s">
        <v>90</v>
      </c>
      <c r="C44" s="1" t="s">
        <v>66</v>
      </c>
      <c r="D44" s="1" t="s">
        <v>91</v>
      </c>
      <c r="E44" s="1" t="s">
        <v>140</v>
      </c>
      <c r="F44" s="1" t="s">
        <v>141</v>
      </c>
      <c r="G44" s="1">
        <v>2166</v>
      </c>
      <c r="H44" s="1">
        <v>1</v>
      </c>
      <c r="I44" s="1">
        <v>2</v>
      </c>
      <c r="J44" s="1">
        <v>200</v>
      </c>
      <c r="K44" s="1">
        <v>200</v>
      </c>
      <c r="L44" s="1">
        <v>0</v>
      </c>
      <c r="M44" s="1">
        <v>200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7</v>
      </c>
      <c r="U44" s="1">
        <v>0</v>
      </c>
      <c r="V44" s="1">
        <v>7</v>
      </c>
      <c r="W44" s="1">
        <v>0</v>
      </c>
      <c r="X44" s="1">
        <v>214</v>
      </c>
      <c r="Y44" s="1">
        <v>79</v>
      </c>
      <c r="Z44" s="1">
        <v>1</v>
      </c>
      <c r="AA44" s="1">
        <v>0</v>
      </c>
      <c r="AB44" s="1">
        <v>0</v>
      </c>
      <c r="AC44" s="1">
        <v>126</v>
      </c>
      <c r="AD44" s="1">
        <v>126</v>
      </c>
      <c r="AE44" s="1">
        <v>0</v>
      </c>
      <c r="AF44" s="1">
        <v>8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N44">
        <f>SUM(G44:BM44)</f>
        <v>3337</v>
      </c>
    </row>
    <row r="45" spans="1:66" ht="26.4" x14ac:dyDescent="0.3">
      <c r="A45" s="1" t="s">
        <v>89</v>
      </c>
      <c r="B45" s="1" t="s">
        <v>90</v>
      </c>
      <c r="C45" s="1" t="s">
        <v>66</v>
      </c>
      <c r="D45" s="1" t="s">
        <v>91</v>
      </c>
      <c r="E45" s="1" t="s">
        <v>142</v>
      </c>
      <c r="F45" s="1" t="s">
        <v>143</v>
      </c>
      <c r="G45" s="1">
        <v>571</v>
      </c>
      <c r="H45" s="1">
        <v>0</v>
      </c>
      <c r="I45" s="1">
        <v>0</v>
      </c>
      <c r="J45" s="1">
        <v>26</v>
      </c>
      <c r="K45" s="1">
        <v>26</v>
      </c>
      <c r="L45" s="1">
        <v>0</v>
      </c>
      <c r="M45" s="1">
        <v>26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37</v>
      </c>
      <c r="Y45" s="1">
        <v>15</v>
      </c>
      <c r="Z45" s="1">
        <v>0</v>
      </c>
      <c r="AA45" s="1">
        <v>0</v>
      </c>
      <c r="AB45" s="1">
        <v>0</v>
      </c>
      <c r="AC45" s="1">
        <v>20</v>
      </c>
      <c r="AD45" s="1">
        <v>20</v>
      </c>
      <c r="AE45" s="1">
        <v>0</v>
      </c>
      <c r="AF45" s="1">
        <v>2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N45">
        <f>SUM(G45:BM45)</f>
        <v>743</v>
      </c>
    </row>
    <row r="46" spans="1:66" ht="26.4" x14ac:dyDescent="0.3">
      <c r="A46" s="1" t="s">
        <v>89</v>
      </c>
      <c r="B46" s="1" t="s">
        <v>90</v>
      </c>
      <c r="C46" s="1" t="s">
        <v>66</v>
      </c>
      <c r="D46" s="1" t="s">
        <v>91</v>
      </c>
      <c r="E46" s="1" t="s">
        <v>144</v>
      </c>
      <c r="F46" s="1" t="s">
        <v>143</v>
      </c>
      <c r="G46" s="1">
        <v>1507</v>
      </c>
      <c r="H46" s="1">
        <v>0</v>
      </c>
      <c r="I46" s="1">
        <v>0</v>
      </c>
      <c r="J46" s="1">
        <v>95</v>
      </c>
      <c r="K46" s="1">
        <v>95</v>
      </c>
      <c r="L46" s="1">
        <v>0</v>
      </c>
      <c r="M46" s="1">
        <v>95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3</v>
      </c>
      <c r="U46" s="1">
        <v>0</v>
      </c>
      <c r="V46" s="1">
        <v>3</v>
      </c>
      <c r="W46" s="1">
        <v>0</v>
      </c>
      <c r="X46" s="1">
        <v>117</v>
      </c>
      <c r="Y46" s="1">
        <v>46</v>
      </c>
      <c r="Z46" s="1">
        <v>1</v>
      </c>
      <c r="AA46" s="1">
        <v>0</v>
      </c>
      <c r="AB46" s="1">
        <v>0</v>
      </c>
      <c r="AC46" s="1">
        <v>64</v>
      </c>
      <c r="AD46" s="1">
        <v>64</v>
      </c>
      <c r="AE46" s="1">
        <v>0</v>
      </c>
      <c r="AF46" s="1">
        <v>6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N46">
        <f>SUM(G46:BM46)</f>
        <v>2096</v>
      </c>
    </row>
    <row r="47" spans="1:66" ht="26.4" x14ac:dyDescent="0.3">
      <c r="A47" s="1" t="s">
        <v>89</v>
      </c>
      <c r="B47" s="1" t="s">
        <v>90</v>
      </c>
      <c r="C47" s="1" t="s">
        <v>66</v>
      </c>
      <c r="D47" s="1" t="s">
        <v>91</v>
      </c>
      <c r="E47" s="1" t="s">
        <v>145</v>
      </c>
      <c r="F47" s="1" t="s">
        <v>146</v>
      </c>
      <c r="G47" s="1">
        <v>823</v>
      </c>
      <c r="H47" s="1">
        <v>0</v>
      </c>
      <c r="I47" s="1">
        <v>2</v>
      </c>
      <c r="J47" s="1">
        <v>30</v>
      </c>
      <c r="K47" s="1">
        <v>30</v>
      </c>
      <c r="L47" s="1">
        <v>0</v>
      </c>
      <c r="M47" s="1">
        <v>30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31</v>
      </c>
      <c r="Y47" s="1">
        <v>7</v>
      </c>
      <c r="Z47" s="1">
        <v>0</v>
      </c>
      <c r="AA47" s="1">
        <v>0</v>
      </c>
      <c r="AB47" s="1">
        <v>0</v>
      </c>
      <c r="AC47" s="1">
        <v>21</v>
      </c>
      <c r="AD47" s="1">
        <v>20</v>
      </c>
      <c r="AE47" s="1">
        <v>1</v>
      </c>
      <c r="AF47" s="1">
        <v>3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N47">
        <f>SUM(G47:BM47)</f>
        <v>998</v>
      </c>
    </row>
    <row r="48" spans="1:66" ht="26.4" x14ac:dyDescent="0.3">
      <c r="A48" s="1" t="s">
        <v>89</v>
      </c>
      <c r="B48" s="1" t="s">
        <v>90</v>
      </c>
      <c r="C48" s="1" t="s">
        <v>66</v>
      </c>
      <c r="D48" s="1" t="s">
        <v>91</v>
      </c>
      <c r="E48" s="1" t="s">
        <v>147</v>
      </c>
      <c r="F48" s="1" t="s">
        <v>146</v>
      </c>
      <c r="G48" s="1">
        <v>816</v>
      </c>
      <c r="H48" s="1">
        <v>0</v>
      </c>
      <c r="I48" s="1">
        <v>0</v>
      </c>
      <c r="J48" s="1">
        <v>17</v>
      </c>
      <c r="K48" s="1">
        <v>17</v>
      </c>
      <c r="L48" s="1">
        <v>0</v>
      </c>
      <c r="M48" s="1">
        <v>17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2</v>
      </c>
      <c r="U48" s="1">
        <v>0</v>
      </c>
      <c r="V48" s="1">
        <v>2</v>
      </c>
      <c r="W48" s="1">
        <v>0</v>
      </c>
      <c r="X48" s="1">
        <v>29</v>
      </c>
      <c r="Y48" s="1">
        <v>13</v>
      </c>
      <c r="Z48" s="1">
        <v>0</v>
      </c>
      <c r="AA48" s="1">
        <v>1</v>
      </c>
      <c r="AB48" s="1">
        <v>0</v>
      </c>
      <c r="AC48" s="1">
        <v>10</v>
      </c>
      <c r="AD48" s="1">
        <v>10</v>
      </c>
      <c r="AE48" s="1">
        <v>0</v>
      </c>
      <c r="AF48" s="1">
        <v>5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N48">
        <f>SUM(G48:BM48)</f>
        <v>939</v>
      </c>
    </row>
    <row r="49" spans="1:66" ht="26.4" x14ac:dyDescent="0.3">
      <c r="A49" s="1" t="s">
        <v>89</v>
      </c>
      <c r="B49" s="1" t="s">
        <v>90</v>
      </c>
      <c r="C49" s="1" t="s">
        <v>66</v>
      </c>
      <c r="D49" s="1" t="s">
        <v>91</v>
      </c>
      <c r="E49" s="1" t="s">
        <v>148</v>
      </c>
      <c r="F49" s="1" t="s">
        <v>146</v>
      </c>
      <c r="G49" s="1">
        <v>585</v>
      </c>
      <c r="H49" s="1">
        <v>0</v>
      </c>
      <c r="I49" s="1">
        <v>0</v>
      </c>
      <c r="J49" s="1">
        <v>32</v>
      </c>
      <c r="K49" s="1">
        <v>32</v>
      </c>
      <c r="L49" s="1">
        <v>0</v>
      </c>
      <c r="M49" s="1">
        <v>32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4</v>
      </c>
      <c r="U49" s="1">
        <v>0</v>
      </c>
      <c r="V49" s="1">
        <v>4</v>
      </c>
      <c r="W49" s="1">
        <v>0</v>
      </c>
      <c r="X49" s="1">
        <v>38</v>
      </c>
      <c r="Y49" s="1">
        <v>13</v>
      </c>
      <c r="Z49" s="1">
        <v>0</v>
      </c>
      <c r="AA49" s="1">
        <v>0</v>
      </c>
      <c r="AB49" s="1">
        <v>0</v>
      </c>
      <c r="AC49" s="1">
        <v>23</v>
      </c>
      <c r="AD49" s="1">
        <v>23</v>
      </c>
      <c r="AE49" s="1">
        <v>0</v>
      </c>
      <c r="AF49" s="1">
        <v>2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N49">
        <f>SUM(G49:BM49)</f>
        <v>788</v>
      </c>
    </row>
    <row r="50" spans="1:66" ht="39.6" x14ac:dyDescent="0.3">
      <c r="A50" s="1" t="s">
        <v>89</v>
      </c>
      <c r="B50" s="1" t="s">
        <v>90</v>
      </c>
      <c r="C50" s="1" t="s">
        <v>66</v>
      </c>
      <c r="D50" s="1" t="s">
        <v>91</v>
      </c>
      <c r="E50" s="1" t="s">
        <v>149</v>
      </c>
      <c r="F50" s="1" t="s">
        <v>150</v>
      </c>
      <c r="G50" s="1">
        <v>782</v>
      </c>
      <c r="H50" s="1">
        <v>0</v>
      </c>
      <c r="I50" s="1">
        <v>2</v>
      </c>
      <c r="J50" s="1">
        <v>39</v>
      </c>
      <c r="K50" s="1">
        <v>39</v>
      </c>
      <c r="L50" s="1">
        <v>0</v>
      </c>
      <c r="M50" s="1">
        <v>39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3</v>
      </c>
      <c r="U50" s="1">
        <v>0</v>
      </c>
      <c r="V50" s="1">
        <v>3</v>
      </c>
      <c r="W50" s="1">
        <v>0</v>
      </c>
      <c r="X50" s="1">
        <v>45</v>
      </c>
      <c r="Y50" s="1">
        <v>20</v>
      </c>
      <c r="Z50" s="1">
        <v>0</v>
      </c>
      <c r="AA50" s="1">
        <v>0</v>
      </c>
      <c r="AB50" s="1">
        <v>0</v>
      </c>
      <c r="AC50" s="1">
        <v>24</v>
      </c>
      <c r="AD50" s="1">
        <v>24</v>
      </c>
      <c r="AE50" s="1">
        <v>0</v>
      </c>
      <c r="AF50" s="1">
        <v>1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N50">
        <f>SUM(G50:BM50)</f>
        <v>1021</v>
      </c>
    </row>
    <row r="51" spans="1:66" ht="52.8" x14ac:dyDescent="0.3">
      <c r="A51" s="1" t="s">
        <v>89</v>
      </c>
      <c r="B51" s="1" t="s">
        <v>90</v>
      </c>
      <c r="C51" s="1" t="s">
        <v>66</v>
      </c>
      <c r="D51" s="1" t="s">
        <v>91</v>
      </c>
      <c r="E51" s="1" t="s">
        <v>151</v>
      </c>
      <c r="F51" s="1" t="s">
        <v>152</v>
      </c>
      <c r="G51" s="1">
        <v>711</v>
      </c>
      <c r="H51" s="1">
        <v>1</v>
      </c>
      <c r="I51" s="1">
        <v>0</v>
      </c>
      <c r="J51" s="1">
        <v>42</v>
      </c>
      <c r="K51" s="1">
        <v>42</v>
      </c>
      <c r="L51" s="1">
        <v>0</v>
      </c>
      <c r="M51" s="1">
        <v>42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7</v>
      </c>
      <c r="U51" s="1">
        <v>0</v>
      </c>
      <c r="V51" s="1">
        <v>7</v>
      </c>
      <c r="W51" s="1">
        <v>0</v>
      </c>
      <c r="X51" s="1">
        <v>38</v>
      </c>
      <c r="Y51" s="1">
        <v>11</v>
      </c>
      <c r="Z51" s="1">
        <v>0</v>
      </c>
      <c r="AA51" s="1">
        <v>0</v>
      </c>
      <c r="AB51" s="1">
        <v>0</v>
      </c>
      <c r="AC51" s="1">
        <v>25</v>
      </c>
      <c r="AD51" s="1">
        <v>24</v>
      </c>
      <c r="AE51" s="1">
        <v>1</v>
      </c>
      <c r="AF51" s="1">
        <v>2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N51">
        <f>SUM(G51:BM51)</f>
        <v>953</v>
      </c>
    </row>
    <row r="52" spans="1:66" ht="26.4" x14ac:dyDescent="0.3">
      <c r="A52" s="1" t="s">
        <v>89</v>
      </c>
      <c r="B52" s="1" t="s">
        <v>90</v>
      </c>
      <c r="C52" s="1" t="s">
        <v>66</v>
      </c>
      <c r="D52" s="1" t="s">
        <v>91</v>
      </c>
      <c r="E52" s="1" t="s">
        <v>153</v>
      </c>
      <c r="F52" s="1" t="s">
        <v>154</v>
      </c>
      <c r="G52" s="1">
        <v>983</v>
      </c>
      <c r="H52" s="1">
        <v>0</v>
      </c>
      <c r="I52" s="1">
        <v>1</v>
      </c>
      <c r="J52" s="1">
        <v>54</v>
      </c>
      <c r="K52" s="1">
        <v>54</v>
      </c>
      <c r="L52" s="1">
        <v>0</v>
      </c>
      <c r="M52" s="1">
        <v>54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2</v>
      </c>
      <c r="U52" s="1">
        <v>0</v>
      </c>
      <c r="V52" s="1">
        <v>2</v>
      </c>
      <c r="W52" s="1">
        <v>0</v>
      </c>
      <c r="X52" s="1">
        <v>71</v>
      </c>
      <c r="Y52" s="1">
        <v>23</v>
      </c>
      <c r="Z52" s="1">
        <v>0</v>
      </c>
      <c r="AA52" s="1">
        <v>0</v>
      </c>
      <c r="AB52" s="1">
        <v>0</v>
      </c>
      <c r="AC52" s="1">
        <v>36</v>
      </c>
      <c r="AD52" s="1">
        <v>35</v>
      </c>
      <c r="AE52" s="1">
        <v>1</v>
      </c>
      <c r="AF52" s="1">
        <v>12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N52">
        <f>SUM(G52:BM52)</f>
        <v>1328</v>
      </c>
    </row>
    <row r="53" spans="1:66" ht="39.6" x14ac:dyDescent="0.3">
      <c r="A53" s="1" t="s">
        <v>89</v>
      </c>
      <c r="B53" s="1" t="s">
        <v>90</v>
      </c>
      <c r="C53" s="1" t="s">
        <v>66</v>
      </c>
      <c r="D53" s="1" t="s">
        <v>91</v>
      </c>
      <c r="E53" s="1" t="s">
        <v>155</v>
      </c>
      <c r="F53" s="1" t="s">
        <v>156</v>
      </c>
      <c r="G53" s="1">
        <v>1066</v>
      </c>
      <c r="H53" s="1">
        <v>1</v>
      </c>
      <c r="I53" s="1">
        <v>0</v>
      </c>
      <c r="J53" s="1">
        <v>38</v>
      </c>
      <c r="K53" s="1">
        <v>38</v>
      </c>
      <c r="L53" s="1">
        <v>0</v>
      </c>
      <c r="M53" s="1">
        <v>38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6</v>
      </c>
      <c r="U53" s="1">
        <v>0</v>
      </c>
      <c r="V53" s="1">
        <v>6</v>
      </c>
      <c r="W53" s="1">
        <v>0</v>
      </c>
      <c r="X53" s="1">
        <v>48</v>
      </c>
      <c r="Y53" s="1">
        <v>27</v>
      </c>
      <c r="Z53" s="1">
        <v>1</v>
      </c>
      <c r="AA53" s="1">
        <v>0</v>
      </c>
      <c r="AB53" s="1">
        <v>0</v>
      </c>
      <c r="AC53" s="1">
        <v>18</v>
      </c>
      <c r="AD53" s="1">
        <v>18</v>
      </c>
      <c r="AE53" s="1">
        <v>0</v>
      </c>
      <c r="AF53" s="1">
        <v>2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N53">
        <f>SUM(G53:BM53)</f>
        <v>1307</v>
      </c>
    </row>
    <row r="54" spans="1:66" ht="52.8" x14ac:dyDescent="0.3">
      <c r="A54" s="1" t="s">
        <v>89</v>
      </c>
      <c r="B54" s="1" t="s">
        <v>90</v>
      </c>
      <c r="C54" s="1" t="s">
        <v>66</v>
      </c>
      <c r="D54" s="1" t="s">
        <v>91</v>
      </c>
      <c r="E54" s="1" t="s">
        <v>157</v>
      </c>
      <c r="F54" s="1" t="s">
        <v>158</v>
      </c>
      <c r="G54" s="1">
        <v>986</v>
      </c>
      <c r="H54" s="1">
        <v>0</v>
      </c>
      <c r="I54" s="1">
        <v>0</v>
      </c>
      <c r="J54" s="1">
        <v>57</v>
      </c>
      <c r="K54" s="1">
        <v>57</v>
      </c>
      <c r="L54" s="1">
        <v>0</v>
      </c>
      <c r="M54" s="1">
        <v>57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2</v>
      </c>
      <c r="U54" s="1">
        <v>0</v>
      </c>
      <c r="V54" s="1">
        <v>2</v>
      </c>
      <c r="W54" s="1">
        <v>0</v>
      </c>
      <c r="X54" s="1">
        <v>71</v>
      </c>
      <c r="Y54" s="1">
        <v>22</v>
      </c>
      <c r="Z54" s="1">
        <v>1</v>
      </c>
      <c r="AA54" s="1">
        <v>0</v>
      </c>
      <c r="AB54" s="1">
        <v>0</v>
      </c>
      <c r="AC54" s="1">
        <v>46</v>
      </c>
      <c r="AD54" s="1">
        <v>46</v>
      </c>
      <c r="AE54" s="1">
        <v>0</v>
      </c>
      <c r="AF54" s="1">
        <v>2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N54">
        <f>SUM(G54:BM54)</f>
        <v>1349</v>
      </c>
    </row>
    <row r="55" spans="1:66" ht="26.4" x14ac:dyDescent="0.3">
      <c r="A55" s="1" t="s">
        <v>89</v>
      </c>
      <c r="B55" s="1" t="s">
        <v>90</v>
      </c>
      <c r="C55" s="1" t="s">
        <v>66</v>
      </c>
      <c r="D55" s="1" t="s">
        <v>91</v>
      </c>
      <c r="E55" s="1" t="s">
        <v>159</v>
      </c>
      <c r="F55" s="1" t="s">
        <v>160</v>
      </c>
      <c r="G55" s="1">
        <v>987</v>
      </c>
      <c r="H55" s="1">
        <v>1</v>
      </c>
      <c r="I55" s="1">
        <v>1</v>
      </c>
      <c r="J55" s="1">
        <v>38</v>
      </c>
      <c r="K55" s="1">
        <v>38</v>
      </c>
      <c r="L55" s="1">
        <v>0</v>
      </c>
      <c r="M55" s="1">
        <v>38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2</v>
      </c>
      <c r="U55" s="1">
        <v>0</v>
      </c>
      <c r="V55" s="1">
        <v>2</v>
      </c>
      <c r="W55" s="1">
        <v>0</v>
      </c>
      <c r="X55" s="1">
        <v>41</v>
      </c>
      <c r="Y55" s="1">
        <v>14</v>
      </c>
      <c r="Z55" s="1">
        <v>0</v>
      </c>
      <c r="AA55" s="1">
        <v>0</v>
      </c>
      <c r="AB55" s="1">
        <v>0</v>
      </c>
      <c r="AC55" s="1">
        <v>26</v>
      </c>
      <c r="AD55" s="1">
        <v>26</v>
      </c>
      <c r="AE55" s="1">
        <v>0</v>
      </c>
      <c r="AF55" s="1">
        <v>1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N55">
        <f>SUM(G55:BM55)</f>
        <v>1215</v>
      </c>
    </row>
    <row r="56" spans="1:66" ht="26.4" x14ac:dyDescent="0.3">
      <c r="A56" s="1" t="s">
        <v>89</v>
      </c>
      <c r="B56" s="1" t="s">
        <v>90</v>
      </c>
      <c r="C56" s="1" t="s">
        <v>66</v>
      </c>
      <c r="D56" s="1" t="s">
        <v>91</v>
      </c>
      <c r="E56" s="1" t="s">
        <v>161</v>
      </c>
      <c r="F56" s="1" t="s">
        <v>160</v>
      </c>
      <c r="G56" s="1">
        <v>462</v>
      </c>
      <c r="H56" s="1">
        <v>0</v>
      </c>
      <c r="I56" s="1">
        <v>0</v>
      </c>
      <c r="J56" s="1">
        <v>39</v>
      </c>
      <c r="K56" s="1">
        <v>39</v>
      </c>
      <c r="L56" s="1">
        <v>0</v>
      </c>
      <c r="M56" s="1">
        <v>39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5</v>
      </c>
      <c r="U56" s="1">
        <v>0</v>
      </c>
      <c r="V56" s="1">
        <v>5</v>
      </c>
      <c r="W56" s="1">
        <v>0</v>
      </c>
      <c r="X56" s="1">
        <v>41</v>
      </c>
      <c r="Y56" s="1">
        <v>12</v>
      </c>
      <c r="Z56" s="1">
        <v>0</v>
      </c>
      <c r="AA56" s="1">
        <v>0</v>
      </c>
      <c r="AB56" s="1">
        <v>0</v>
      </c>
      <c r="AC56" s="1">
        <v>27</v>
      </c>
      <c r="AD56" s="1">
        <v>27</v>
      </c>
      <c r="AE56" s="1">
        <v>0</v>
      </c>
      <c r="AF56" s="1">
        <v>2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1</v>
      </c>
      <c r="AM56" s="1">
        <v>0</v>
      </c>
      <c r="AN56" s="1">
        <v>0</v>
      </c>
      <c r="AO56" s="1">
        <v>0</v>
      </c>
      <c r="AP56" s="1">
        <v>0</v>
      </c>
      <c r="AQ56" s="1">
        <v>1</v>
      </c>
      <c r="AR56" s="1">
        <v>1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N56">
        <f>SUM(G56:BM56)</f>
        <v>701</v>
      </c>
    </row>
    <row r="57" spans="1:66" ht="39.6" x14ac:dyDescent="0.3">
      <c r="A57" s="1" t="s">
        <v>89</v>
      </c>
      <c r="B57" s="1" t="s">
        <v>90</v>
      </c>
      <c r="C57" s="1" t="s">
        <v>66</v>
      </c>
      <c r="D57" s="1" t="s">
        <v>91</v>
      </c>
      <c r="E57" s="1" t="s">
        <v>162</v>
      </c>
      <c r="F57" s="1" t="s">
        <v>163</v>
      </c>
      <c r="G57" s="1">
        <v>536</v>
      </c>
      <c r="H57" s="1">
        <v>0</v>
      </c>
      <c r="I57" s="1">
        <v>0</v>
      </c>
      <c r="J57" s="1">
        <v>18</v>
      </c>
      <c r="K57" s="1">
        <v>18</v>
      </c>
      <c r="L57" s="1">
        <v>0</v>
      </c>
      <c r="M57" s="1">
        <v>18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11</v>
      </c>
      <c r="Y57" s="1">
        <v>5</v>
      </c>
      <c r="Z57" s="1">
        <v>0</v>
      </c>
      <c r="AA57" s="1">
        <v>0</v>
      </c>
      <c r="AB57" s="1">
        <v>0</v>
      </c>
      <c r="AC57" s="1">
        <v>4</v>
      </c>
      <c r="AD57" s="1">
        <v>4</v>
      </c>
      <c r="AE57" s="1">
        <v>0</v>
      </c>
      <c r="AF57" s="1">
        <v>2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N57">
        <f>SUM(G57:BM57)</f>
        <v>616</v>
      </c>
    </row>
    <row r="58" spans="1:66" ht="52.8" x14ac:dyDescent="0.3">
      <c r="A58" s="1" t="s">
        <v>89</v>
      </c>
      <c r="B58" s="1" t="s">
        <v>90</v>
      </c>
      <c r="C58" s="1" t="s">
        <v>66</v>
      </c>
      <c r="D58" s="1" t="s">
        <v>91</v>
      </c>
      <c r="E58" s="1" t="s">
        <v>164</v>
      </c>
      <c r="F58" s="1" t="s">
        <v>165</v>
      </c>
      <c r="G58" s="1">
        <v>1421</v>
      </c>
      <c r="H58" s="1">
        <v>2</v>
      </c>
      <c r="I58" s="1">
        <v>0</v>
      </c>
      <c r="J58" s="1">
        <v>52</v>
      </c>
      <c r="K58" s="1">
        <v>52</v>
      </c>
      <c r="L58" s="1">
        <v>0</v>
      </c>
      <c r="M58" s="1">
        <v>52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5</v>
      </c>
      <c r="U58" s="1">
        <v>0</v>
      </c>
      <c r="V58" s="1">
        <v>5</v>
      </c>
      <c r="W58" s="1">
        <v>0</v>
      </c>
      <c r="X58" s="1">
        <v>61</v>
      </c>
      <c r="Y58" s="1">
        <v>20</v>
      </c>
      <c r="Z58" s="1">
        <v>1</v>
      </c>
      <c r="AA58" s="1">
        <v>0</v>
      </c>
      <c r="AB58" s="1">
        <v>0</v>
      </c>
      <c r="AC58" s="1">
        <v>35</v>
      </c>
      <c r="AD58" s="1">
        <v>35</v>
      </c>
      <c r="AE58" s="1">
        <v>0</v>
      </c>
      <c r="AF58" s="1">
        <v>5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N58">
        <f>SUM(G58:BM58)</f>
        <v>1746</v>
      </c>
    </row>
    <row r="59" spans="1:66" ht="39.6" x14ac:dyDescent="0.3">
      <c r="A59" s="1" t="s">
        <v>89</v>
      </c>
      <c r="B59" s="1" t="s">
        <v>90</v>
      </c>
      <c r="C59" s="1" t="s">
        <v>66</v>
      </c>
      <c r="D59" s="1" t="s">
        <v>91</v>
      </c>
      <c r="E59" s="1" t="s">
        <v>166</v>
      </c>
      <c r="F59" s="1" t="s">
        <v>163</v>
      </c>
      <c r="G59" s="1">
        <v>930</v>
      </c>
      <c r="H59" s="1">
        <v>1</v>
      </c>
      <c r="I59" s="1">
        <v>0</v>
      </c>
      <c r="J59" s="1">
        <v>52</v>
      </c>
      <c r="K59" s="1">
        <v>52</v>
      </c>
      <c r="L59" s="1">
        <v>0</v>
      </c>
      <c r="M59" s="1">
        <v>52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7</v>
      </c>
      <c r="U59" s="1">
        <v>0</v>
      </c>
      <c r="V59" s="1">
        <v>7</v>
      </c>
      <c r="W59" s="1">
        <v>0</v>
      </c>
      <c r="X59" s="1">
        <v>60</v>
      </c>
      <c r="Y59" s="1">
        <v>16</v>
      </c>
      <c r="Z59" s="1">
        <v>0</v>
      </c>
      <c r="AA59" s="1">
        <v>0</v>
      </c>
      <c r="AB59" s="1">
        <v>0</v>
      </c>
      <c r="AC59" s="1">
        <v>42</v>
      </c>
      <c r="AD59" s="1">
        <v>42</v>
      </c>
      <c r="AE59" s="1">
        <v>0</v>
      </c>
      <c r="AF59" s="1">
        <v>2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N59">
        <f>SUM(G59:BM59)</f>
        <v>1263</v>
      </c>
    </row>
    <row r="60" spans="1:66" ht="52.8" x14ac:dyDescent="0.3">
      <c r="A60" s="1" t="s">
        <v>89</v>
      </c>
      <c r="B60" s="1" t="s">
        <v>90</v>
      </c>
      <c r="C60" s="1" t="s">
        <v>66</v>
      </c>
      <c r="D60" s="1" t="s">
        <v>91</v>
      </c>
      <c r="E60" s="1" t="s">
        <v>167</v>
      </c>
      <c r="F60" s="1" t="s">
        <v>168</v>
      </c>
      <c r="G60" s="1">
        <v>697</v>
      </c>
      <c r="H60" s="1">
        <v>1</v>
      </c>
      <c r="I60" s="1">
        <v>1</v>
      </c>
      <c r="J60" s="1">
        <v>34</v>
      </c>
      <c r="K60" s="1">
        <v>34</v>
      </c>
      <c r="L60" s="1">
        <v>0</v>
      </c>
      <c r="M60" s="1">
        <v>34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7</v>
      </c>
      <c r="U60" s="1">
        <v>0</v>
      </c>
      <c r="V60" s="1">
        <v>7</v>
      </c>
      <c r="W60" s="1">
        <v>0</v>
      </c>
      <c r="X60" s="1">
        <v>40</v>
      </c>
      <c r="Y60" s="1">
        <v>9</v>
      </c>
      <c r="Z60" s="1">
        <v>0</v>
      </c>
      <c r="AA60" s="1">
        <v>2</v>
      </c>
      <c r="AB60" s="1">
        <v>0</v>
      </c>
      <c r="AC60" s="1">
        <v>21</v>
      </c>
      <c r="AD60" s="1">
        <v>20</v>
      </c>
      <c r="AE60" s="1">
        <v>1</v>
      </c>
      <c r="AF60" s="1">
        <v>8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N60">
        <f>SUM(G60:BM60)</f>
        <v>916</v>
      </c>
    </row>
    <row r="61" spans="1:66" ht="52.8" x14ac:dyDescent="0.3">
      <c r="A61" s="1" t="s">
        <v>89</v>
      </c>
      <c r="B61" s="1" t="s">
        <v>90</v>
      </c>
      <c r="C61" s="1" t="s">
        <v>66</v>
      </c>
      <c r="D61" s="1" t="s">
        <v>91</v>
      </c>
      <c r="E61" s="1" t="s">
        <v>169</v>
      </c>
      <c r="F61" s="1" t="s">
        <v>168</v>
      </c>
      <c r="G61" s="1">
        <v>828</v>
      </c>
      <c r="H61" s="1">
        <v>0</v>
      </c>
      <c r="I61" s="1">
        <v>0</v>
      </c>
      <c r="J61" s="1">
        <v>49</v>
      </c>
      <c r="K61" s="1">
        <v>49</v>
      </c>
      <c r="L61" s="1">
        <v>0</v>
      </c>
      <c r="M61" s="1">
        <v>49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11</v>
      </c>
      <c r="U61" s="1">
        <v>0</v>
      </c>
      <c r="V61" s="1">
        <v>11</v>
      </c>
      <c r="W61" s="1">
        <v>0</v>
      </c>
      <c r="X61" s="1">
        <v>56</v>
      </c>
      <c r="Y61" s="1">
        <v>27</v>
      </c>
      <c r="Z61" s="1">
        <v>0</v>
      </c>
      <c r="AA61" s="1">
        <v>0</v>
      </c>
      <c r="AB61" s="1">
        <v>0</v>
      </c>
      <c r="AC61" s="1">
        <v>26</v>
      </c>
      <c r="AD61" s="1">
        <v>26</v>
      </c>
      <c r="AE61" s="1">
        <v>0</v>
      </c>
      <c r="AF61" s="1">
        <v>3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N61">
        <f>SUM(G61:BM61)</f>
        <v>1135</v>
      </c>
    </row>
    <row r="62" spans="1:66" ht="39.6" x14ac:dyDescent="0.3">
      <c r="A62" s="1" t="s">
        <v>89</v>
      </c>
      <c r="B62" s="1" t="s">
        <v>90</v>
      </c>
      <c r="C62" s="1" t="s">
        <v>66</v>
      </c>
      <c r="D62" s="1" t="s">
        <v>91</v>
      </c>
      <c r="E62" s="1" t="s">
        <v>170</v>
      </c>
      <c r="F62" s="1" t="s">
        <v>171</v>
      </c>
      <c r="G62" s="1">
        <v>778</v>
      </c>
      <c r="H62" s="1">
        <v>0</v>
      </c>
      <c r="I62" s="1">
        <v>0</v>
      </c>
      <c r="J62" s="1">
        <v>59</v>
      </c>
      <c r="K62" s="1">
        <v>59</v>
      </c>
      <c r="L62" s="1">
        <v>0</v>
      </c>
      <c r="M62" s="1">
        <v>59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2</v>
      </c>
      <c r="U62" s="1">
        <v>0</v>
      </c>
      <c r="V62" s="1">
        <v>2</v>
      </c>
      <c r="W62" s="1">
        <v>0</v>
      </c>
      <c r="X62" s="1">
        <v>65</v>
      </c>
      <c r="Y62" s="1">
        <v>26</v>
      </c>
      <c r="Z62" s="1">
        <v>1</v>
      </c>
      <c r="AA62" s="1">
        <v>1</v>
      </c>
      <c r="AB62" s="1">
        <v>0</v>
      </c>
      <c r="AC62" s="1">
        <v>34</v>
      </c>
      <c r="AD62" s="1">
        <v>34</v>
      </c>
      <c r="AE62" s="1">
        <v>0</v>
      </c>
      <c r="AF62" s="1">
        <v>3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N62">
        <f>SUM(G62:BM62)</f>
        <v>1123</v>
      </c>
    </row>
    <row r="63" spans="1:66" ht="39.6" x14ac:dyDescent="0.3">
      <c r="A63" s="1" t="s">
        <v>89</v>
      </c>
      <c r="B63" s="1" t="s">
        <v>90</v>
      </c>
      <c r="C63" s="1" t="s">
        <v>66</v>
      </c>
      <c r="D63" s="1" t="s">
        <v>91</v>
      </c>
      <c r="E63" s="1" t="s">
        <v>172</v>
      </c>
      <c r="F63" s="1" t="s">
        <v>171</v>
      </c>
      <c r="G63" s="1">
        <v>736</v>
      </c>
      <c r="H63" s="1">
        <v>0</v>
      </c>
      <c r="I63" s="1">
        <v>0</v>
      </c>
      <c r="J63" s="1">
        <v>52</v>
      </c>
      <c r="K63" s="1">
        <v>52</v>
      </c>
      <c r="L63" s="1">
        <v>0</v>
      </c>
      <c r="M63" s="1">
        <v>52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6</v>
      </c>
      <c r="U63" s="1">
        <v>0</v>
      </c>
      <c r="V63" s="1">
        <v>6</v>
      </c>
      <c r="W63" s="1">
        <v>0</v>
      </c>
      <c r="X63" s="1">
        <v>49</v>
      </c>
      <c r="Y63" s="1">
        <v>15</v>
      </c>
      <c r="Z63" s="1">
        <v>2</v>
      </c>
      <c r="AA63" s="1">
        <v>0</v>
      </c>
      <c r="AB63" s="1">
        <v>0</v>
      </c>
      <c r="AC63" s="1">
        <v>29</v>
      </c>
      <c r="AD63" s="1">
        <v>27</v>
      </c>
      <c r="AE63" s="1">
        <v>2</v>
      </c>
      <c r="AF63" s="1">
        <v>3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N63">
        <f>SUM(G63:BM63)</f>
        <v>1031</v>
      </c>
    </row>
    <row r="64" spans="1:66" ht="39.6" x14ac:dyDescent="0.3">
      <c r="A64" s="1" t="s">
        <v>89</v>
      </c>
      <c r="B64" s="1" t="s">
        <v>90</v>
      </c>
      <c r="C64" s="1" t="s">
        <v>66</v>
      </c>
      <c r="D64" s="1" t="s">
        <v>91</v>
      </c>
      <c r="E64" s="1" t="s">
        <v>173</v>
      </c>
      <c r="F64" s="1" t="s">
        <v>174</v>
      </c>
      <c r="G64" s="1">
        <v>883</v>
      </c>
      <c r="H64" s="1">
        <v>0</v>
      </c>
      <c r="I64" s="1">
        <v>1</v>
      </c>
      <c r="J64" s="1">
        <v>65</v>
      </c>
      <c r="K64" s="1">
        <v>65</v>
      </c>
      <c r="L64" s="1">
        <v>0</v>
      </c>
      <c r="M64" s="1">
        <v>65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5</v>
      </c>
      <c r="U64" s="1">
        <v>0</v>
      </c>
      <c r="V64" s="1">
        <v>5</v>
      </c>
      <c r="W64" s="1">
        <v>0</v>
      </c>
      <c r="X64" s="1">
        <v>64</v>
      </c>
      <c r="Y64" s="1">
        <v>18</v>
      </c>
      <c r="Z64" s="1">
        <v>0</v>
      </c>
      <c r="AA64" s="1">
        <v>0</v>
      </c>
      <c r="AB64" s="1">
        <v>1</v>
      </c>
      <c r="AC64" s="1">
        <v>42</v>
      </c>
      <c r="AD64" s="1">
        <v>42</v>
      </c>
      <c r="AE64" s="1">
        <v>0</v>
      </c>
      <c r="AF64" s="1">
        <v>3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N64">
        <f>SUM(G64:BM64)</f>
        <v>1259</v>
      </c>
    </row>
    <row r="65" spans="1:66" ht="26.4" x14ac:dyDescent="0.3">
      <c r="A65" s="1" t="s">
        <v>89</v>
      </c>
      <c r="B65" s="1" t="s">
        <v>90</v>
      </c>
      <c r="C65" s="1" t="s">
        <v>66</v>
      </c>
      <c r="D65" s="1" t="s">
        <v>91</v>
      </c>
      <c r="E65" s="1" t="s">
        <v>175</v>
      </c>
      <c r="F65" s="1" t="s">
        <v>176</v>
      </c>
      <c r="G65" s="1">
        <v>678</v>
      </c>
      <c r="H65" s="1">
        <v>0</v>
      </c>
      <c r="I65" s="1">
        <v>0</v>
      </c>
      <c r="J65" s="1">
        <v>43</v>
      </c>
      <c r="K65" s="1">
        <v>43</v>
      </c>
      <c r="L65" s="1">
        <v>0</v>
      </c>
      <c r="M65" s="1">
        <v>43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4</v>
      </c>
      <c r="U65" s="1">
        <v>0</v>
      </c>
      <c r="V65" s="1">
        <v>4</v>
      </c>
      <c r="W65" s="1">
        <v>0</v>
      </c>
      <c r="X65" s="1">
        <v>56</v>
      </c>
      <c r="Y65" s="1">
        <v>21</v>
      </c>
      <c r="Z65" s="1">
        <v>1</v>
      </c>
      <c r="AA65" s="1">
        <v>0</v>
      </c>
      <c r="AB65" s="1">
        <v>0</v>
      </c>
      <c r="AC65" s="1">
        <v>32</v>
      </c>
      <c r="AD65" s="1">
        <v>32</v>
      </c>
      <c r="AE65" s="1">
        <v>0</v>
      </c>
      <c r="AF65" s="1">
        <v>2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1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1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N65">
        <f>SUM(G65:BM65)</f>
        <v>961</v>
      </c>
    </row>
    <row r="66" spans="1:66" ht="26.4" x14ac:dyDescent="0.3">
      <c r="A66" s="1" t="s">
        <v>89</v>
      </c>
      <c r="B66" s="1" t="s">
        <v>90</v>
      </c>
      <c r="C66" s="1" t="s">
        <v>66</v>
      </c>
      <c r="D66" s="1" t="s">
        <v>91</v>
      </c>
      <c r="E66" s="1" t="s">
        <v>177</v>
      </c>
      <c r="F66" s="1" t="s">
        <v>176</v>
      </c>
      <c r="G66" s="1">
        <v>1431</v>
      </c>
      <c r="H66" s="1">
        <v>1</v>
      </c>
      <c r="I66" s="1">
        <v>0</v>
      </c>
      <c r="J66" s="1">
        <v>127</v>
      </c>
      <c r="K66" s="1">
        <v>127</v>
      </c>
      <c r="L66" s="1">
        <v>0</v>
      </c>
      <c r="M66" s="1">
        <v>127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7</v>
      </c>
      <c r="U66" s="1">
        <v>0</v>
      </c>
      <c r="V66" s="1">
        <v>7</v>
      </c>
      <c r="W66" s="1">
        <v>0</v>
      </c>
      <c r="X66" s="1">
        <v>152</v>
      </c>
      <c r="Y66" s="1">
        <v>53</v>
      </c>
      <c r="Z66" s="1">
        <v>1</v>
      </c>
      <c r="AA66" s="1">
        <v>0</v>
      </c>
      <c r="AB66" s="1">
        <v>0</v>
      </c>
      <c r="AC66" s="1">
        <v>85</v>
      </c>
      <c r="AD66" s="1">
        <v>85</v>
      </c>
      <c r="AE66" s="1">
        <v>0</v>
      </c>
      <c r="AF66" s="1">
        <v>13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N66">
        <f>SUM(G66:BM66)</f>
        <v>2216</v>
      </c>
    </row>
    <row r="67" spans="1:66" ht="26.4" x14ac:dyDescent="0.3">
      <c r="A67" s="1" t="s">
        <v>89</v>
      </c>
      <c r="B67" s="1" t="s">
        <v>90</v>
      </c>
      <c r="C67" s="1" t="s">
        <v>66</v>
      </c>
      <c r="D67" s="1" t="s">
        <v>91</v>
      </c>
      <c r="E67" s="1" t="s">
        <v>178</v>
      </c>
      <c r="F67" s="1" t="s">
        <v>179</v>
      </c>
      <c r="G67" s="1">
        <v>837</v>
      </c>
      <c r="H67" s="1">
        <v>1</v>
      </c>
      <c r="I67" s="1">
        <v>0</v>
      </c>
      <c r="J67" s="1">
        <v>48</v>
      </c>
      <c r="K67" s="1">
        <v>48</v>
      </c>
      <c r="L67" s="1">
        <v>0</v>
      </c>
      <c r="M67" s="1">
        <v>48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4</v>
      </c>
      <c r="U67" s="1">
        <v>0</v>
      </c>
      <c r="V67" s="1">
        <v>4</v>
      </c>
      <c r="W67" s="1">
        <v>0</v>
      </c>
      <c r="X67" s="1">
        <v>60</v>
      </c>
      <c r="Y67" s="1">
        <v>26</v>
      </c>
      <c r="Z67" s="1">
        <v>0</v>
      </c>
      <c r="AA67" s="1">
        <v>0</v>
      </c>
      <c r="AB67" s="1">
        <v>1</v>
      </c>
      <c r="AC67" s="1">
        <v>29</v>
      </c>
      <c r="AD67" s="1">
        <v>29</v>
      </c>
      <c r="AE67" s="1">
        <v>0</v>
      </c>
      <c r="AF67" s="1">
        <v>4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N67">
        <f>SUM(G67:BM67)</f>
        <v>1139</v>
      </c>
    </row>
    <row r="68" spans="1:66" ht="52.8" x14ac:dyDescent="0.3">
      <c r="A68" s="1" t="s">
        <v>89</v>
      </c>
      <c r="B68" s="1" t="s">
        <v>90</v>
      </c>
      <c r="C68" s="1" t="s">
        <v>66</v>
      </c>
      <c r="D68" s="1" t="s">
        <v>91</v>
      </c>
      <c r="E68" s="1" t="s">
        <v>180</v>
      </c>
      <c r="F68" s="1" t="s">
        <v>181</v>
      </c>
      <c r="G68" s="1">
        <v>759</v>
      </c>
      <c r="H68" s="1">
        <v>0</v>
      </c>
      <c r="I68" s="1">
        <v>0</v>
      </c>
      <c r="J68" s="1">
        <v>62</v>
      </c>
      <c r="K68" s="1">
        <v>62</v>
      </c>
      <c r="L68" s="1">
        <v>0</v>
      </c>
      <c r="M68" s="1">
        <v>62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69</v>
      </c>
      <c r="Y68" s="1">
        <v>17</v>
      </c>
      <c r="Z68" s="1">
        <v>0</v>
      </c>
      <c r="AA68" s="1">
        <v>0</v>
      </c>
      <c r="AB68" s="1">
        <v>0</v>
      </c>
      <c r="AC68" s="1">
        <v>43</v>
      </c>
      <c r="AD68" s="1">
        <v>43</v>
      </c>
      <c r="AE68" s="1">
        <v>0</v>
      </c>
      <c r="AF68" s="1">
        <v>9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1</v>
      </c>
      <c r="AM68" s="1">
        <v>0</v>
      </c>
      <c r="AN68" s="1">
        <v>0</v>
      </c>
      <c r="AO68" s="1">
        <v>0</v>
      </c>
      <c r="AP68" s="1">
        <v>0</v>
      </c>
      <c r="AQ68" s="1">
        <v>1</v>
      </c>
      <c r="AR68" s="1">
        <v>1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N68">
        <f>SUM(G68:BM68)</f>
        <v>1129</v>
      </c>
    </row>
    <row r="69" spans="1:66" ht="52.8" x14ac:dyDescent="0.3">
      <c r="A69" s="1" t="s">
        <v>89</v>
      </c>
      <c r="B69" s="1" t="s">
        <v>90</v>
      </c>
      <c r="C69" s="1" t="s">
        <v>66</v>
      </c>
      <c r="D69" s="1" t="s">
        <v>91</v>
      </c>
      <c r="E69" s="1" t="s">
        <v>182</v>
      </c>
      <c r="F69" s="1" t="s">
        <v>181</v>
      </c>
      <c r="G69" s="1">
        <v>637</v>
      </c>
      <c r="H69" s="1">
        <v>0</v>
      </c>
      <c r="I69" s="1">
        <v>0</v>
      </c>
      <c r="J69" s="1">
        <v>48</v>
      </c>
      <c r="K69" s="1">
        <v>48</v>
      </c>
      <c r="L69" s="1">
        <v>0</v>
      </c>
      <c r="M69" s="1">
        <v>48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4</v>
      </c>
      <c r="U69" s="1">
        <v>0</v>
      </c>
      <c r="V69" s="1">
        <v>4</v>
      </c>
      <c r="W69" s="1">
        <v>0</v>
      </c>
      <c r="X69" s="1">
        <v>57</v>
      </c>
      <c r="Y69" s="1">
        <v>17</v>
      </c>
      <c r="Z69" s="1">
        <v>1</v>
      </c>
      <c r="AA69" s="1">
        <v>0</v>
      </c>
      <c r="AB69" s="1">
        <v>0</v>
      </c>
      <c r="AC69" s="1">
        <v>31</v>
      </c>
      <c r="AD69" s="1">
        <v>31</v>
      </c>
      <c r="AE69" s="1">
        <v>0</v>
      </c>
      <c r="AF69" s="1">
        <v>8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1</v>
      </c>
      <c r="AM69" s="1">
        <v>0</v>
      </c>
      <c r="AN69" s="1">
        <v>0</v>
      </c>
      <c r="AO69" s="1">
        <v>0</v>
      </c>
      <c r="AP69" s="1">
        <v>0</v>
      </c>
      <c r="AQ69" s="1">
        <v>1</v>
      </c>
      <c r="AR69" s="1">
        <v>1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N69">
        <f>SUM(G69:BM69)</f>
        <v>937</v>
      </c>
    </row>
    <row r="70" spans="1:66" ht="39.6" x14ac:dyDescent="0.3">
      <c r="A70" s="1" t="s">
        <v>89</v>
      </c>
      <c r="B70" s="1" t="s">
        <v>90</v>
      </c>
      <c r="C70" s="1" t="s">
        <v>66</v>
      </c>
      <c r="D70" s="1" t="s">
        <v>91</v>
      </c>
      <c r="E70" s="1" t="s">
        <v>183</v>
      </c>
      <c r="F70" s="1" t="s">
        <v>184</v>
      </c>
      <c r="G70" s="1">
        <v>588</v>
      </c>
      <c r="H70" s="1">
        <v>0</v>
      </c>
      <c r="I70" s="1">
        <v>0</v>
      </c>
      <c r="J70" s="1">
        <v>28</v>
      </c>
      <c r="K70" s="1">
        <v>28</v>
      </c>
      <c r="L70" s="1">
        <v>0</v>
      </c>
      <c r="M70" s="1">
        <v>28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4</v>
      </c>
      <c r="U70" s="1">
        <v>0</v>
      </c>
      <c r="V70" s="1">
        <v>4</v>
      </c>
      <c r="W70" s="1">
        <v>0</v>
      </c>
      <c r="X70" s="1">
        <v>32</v>
      </c>
      <c r="Y70" s="1">
        <v>8</v>
      </c>
      <c r="Z70" s="1">
        <v>0</v>
      </c>
      <c r="AA70" s="1">
        <v>0</v>
      </c>
      <c r="AB70" s="1">
        <v>0</v>
      </c>
      <c r="AC70" s="1">
        <v>21</v>
      </c>
      <c r="AD70" s="1">
        <v>21</v>
      </c>
      <c r="AE70" s="1">
        <v>0</v>
      </c>
      <c r="AF70" s="1">
        <v>3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N70">
        <f>SUM(G70:BM70)</f>
        <v>765</v>
      </c>
    </row>
    <row r="71" spans="1:66" ht="26.4" x14ac:dyDescent="0.3">
      <c r="A71" s="1" t="s">
        <v>89</v>
      </c>
      <c r="B71" s="1" t="s">
        <v>90</v>
      </c>
      <c r="C71" s="1" t="s">
        <v>66</v>
      </c>
      <c r="D71" s="1" t="s">
        <v>91</v>
      </c>
      <c r="E71" s="1" t="s">
        <v>185</v>
      </c>
      <c r="F71" s="1" t="s">
        <v>186</v>
      </c>
      <c r="G71" s="1">
        <v>1195</v>
      </c>
      <c r="H71" s="1">
        <v>0</v>
      </c>
      <c r="I71" s="1">
        <v>3</v>
      </c>
      <c r="J71" s="1">
        <v>69</v>
      </c>
      <c r="K71" s="1">
        <v>69</v>
      </c>
      <c r="L71" s="1">
        <v>0</v>
      </c>
      <c r="M71" s="1">
        <v>69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6</v>
      </c>
      <c r="U71" s="1">
        <v>0</v>
      </c>
      <c r="V71" s="1">
        <v>6</v>
      </c>
      <c r="W71" s="1">
        <v>0</v>
      </c>
      <c r="X71" s="1">
        <v>78</v>
      </c>
      <c r="Y71" s="1">
        <v>31</v>
      </c>
      <c r="Z71" s="1">
        <v>0</v>
      </c>
      <c r="AA71" s="1">
        <v>0</v>
      </c>
      <c r="AB71" s="1">
        <v>0</v>
      </c>
      <c r="AC71" s="1">
        <v>43</v>
      </c>
      <c r="AD71" s="1">
        <v>43</v>
      </c>
      <c r="AE71" s="1">
        <v>0</v>
      </c>
      <c r="AF71" s="1">
        <v>4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N71">
        <f>SUM(G71:BM71)</f>
        <v>1616</v>
      </c>
    </row>
    <row r="72" spans="1:66" ht="26.4" x14ac:dyDescent="0.3">
      <c r="A72" s="1" t="s">
        <v>89</v>
      </c>
      <c r="B72" s="1" t="s">
        <v>90</v>
      </c>
      <c r="C72" s="1" t="s">
        <v>66</v>
      </c>
      <c r="D72" s="1" t="s">
        <v>91</v>
      </c>
      <c r="E72" s="1" t="s">
        <v>187</v>
      </c>
      <c r="F72" s="1" t="s">
        <v>186</v>
      </c>
      <c r="G72" s="1">
        <v>1153</v>
      </c>
      <c r="H72" s="1">
        <v>1</v>
      </c>
      <c r="I72" s="1">
        <v>0</v>
      </c>
      <c r="J72" s="1">
        <v>64</v>
      </c>
      <c r="K72" s="1">
        <v>64</v>
      </c>
      <c r="L72" s="1">
        <v>0</v>
      </c>
      <c r="M72" s="1">
        <v>64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7</v>
      </c>
      <c r="U72" s="1">
        <v>0</v>
      </c>
      <c r="V72" s="1">
        <v>7</v>
      </c>
      <c r="W72" s="1">
        <v>0</v>
      </c>
      <c r="X72" s="1">
        <v>75</v>
      </c>
      <c r="Y72" s="1">
        <v>26</v>
      </c>
      <c r="Z72" s="1">
        <v>1</v>
      </c>
      <c r="AA72" s="1">
        <v>1</v>
      </c>
      <c r="AB72" s="1">
        <v>0</v>
      </c>
      <c r="AC72" s="1">
        <v>43</v>
      </c>
      <c r="AD72" s="1">
        <v>43</v>
      </c>
      <c r="AE72" s="1">
        <v>0</v>
      </c>
      <c r="AF72" s="1">
        <v>4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1</v>
      </c>
      <c r="AV72" s="1">
        <v>1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N72">
        <f>SUM(G72:BM72)</f>
        <v>1555</v>
      </c>
    </row>
    <row r="73" spans="1:66" ht="26.4" x14ac:dyDescent="0.3">
      <c r="A73" s="1" t="s">
        <v>89</v>
      </c>
      <c r="B73" s="1" t="s">
        <v>90</v>
      </c>
      <c r="C73" s="1" t="s">
        <v>66</v>
      </c>
      <c r="D73" s="1" t="s">
        <v>91</v>
      </c>
      <c r="E73" s="1" t="s">
        <v>188</v>
      </c>
      <c r="F73" s="1" t="s">
        <v>186</v>
      </c>
      <c r="G73" s="1">
        <v>1225</v>
      </c>
      <c r="H73" s="1">
        <v>0</v>
      </c>
      <c r="I73" s="1">
        <v>0</v>
      </c>
      <c r="J73" s="1">
        <v>117</v>
      </c>
      <c r="K73" s="1">
        <v>117</v>
      </c>
      <c r="L73" s="1">
        <v>0</v>
      </c>
      <c r="M73" s="1">
        <v>117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6</v>
      </c>
      <c r="U73" s="1">
        <v>0</v>
      </c>
      <c r="V73" s="1">
        <v>6</v>
      </c>
      <c r="W73" s="1">
        <v>0</v>
      </c>
      <c r="X73" s="1">
        <v>144</v>
      </c>
      <c r="Y73" s="1">
        <v>50</v>
      </c>
      <c r="Z73" s="1">
        <v>1</v>
      </c>
      <c r="AA73" s="1">
        <v>0</v>
      </c>
      <c r="AB73" s="1">
        <v>0</v>
      </c>
      <c r="AC73" s="1">
        <v>88</v>
      </c>
      <c r="AD73" s="1">
        <v>87</v>
      </c>
      <c r="AE73" s="1">
        <v>1</v>
      </c>
      <c r="AF73" s="1">
        <v>5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1</v>
      </c>
      <c r="AM73" s="1">
        <v>0</v>
      </c>
      <c r="AN73" s="1">
        <v>0</v>
      </c>
      <c r="AO73" s="1">
        <v>0</v>
      </c>
      <c r="AP73" s="1">
        <v>0</v>
      </c>
      <c r="AQ73" s="1">
        <v>1</v>
      </c>
      <c r="AR73" s="1">
        <v>1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N73">
        <f>SUM(G73:BM73)</f>
        <v>1967</v>
      </c>
    </row>
    <row r="74" spans="1:66" ht="39.6" x14ac:dyDescent="0.3">
      <c r="A74" s="1" t="s">
        <v>89</v>
      </c>
      <c r="B74" s="1" t="s">
        <v>90</v>
      </c>
      <c r="C74" s="1" t="s">
        <v>66</v>
      </c>
      <c r="D74" s="1" t="s">
        <v>91</v>
      </c>
      <c r="E74" s="1" t="s">
        <v>189</v>
      </c>
      <c r="F74" s="1" t="s">
        <v>190</v>
      </c>
      <c r="G74" s="1">
        <v>645</v>
      </c>
      <c r="H74" s="1">
        <v>0</v>
      </c>
      <c r="I74" s="1">
        <v>0</v>
      </c>
      <c r="J74" s="1">
        <v>37</v>
      </c>
      <c r="K74" s="1">
        <v>37</v>
      </c>
      <c r="L74" s="1">
        <v>0</v>
      </c>
      <c r="M74" s="1">
        <v>37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1</v>
      </c>
      <c r="U74" s="1">
        <v>0</v>
      </c>
      <c r="V74" s="1">
        <v>1</v>
      </c>
      <c r="W74" s="1">
        <v>0</v>
      </c>
      <c r="X74" s="1">
        <v>56</v>
      </c>
      <c r="Y74" s="1">
        <v>33</v>
      </c>
      <c r="Z74" s="1">
        <v>0</v>
      </c>
      <c r="AA74" s="1">
        <v>1</v>
      </c>
      <c r="AB74" s="1">
        <v>0</v>
      </c>
      <c r="AC74" s="1">
        <v>18</v>
      </c>
      <c r="AD74" s="1">
        <v>18</v>
      </c>
      <c r="AE74" s="1">
        <v>0</v>
      </c>
      <c r="AF74" s="1">
        <v>4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N74">
        <f>SUM(G74:BM74)</f>
        <v>888</v>
      </c>
    </row>
    <row r="75" spans="1:66" ht="26.4" x14ac:dyDescent="0.3">
      <c r="A75" s="1" t="s">
        <v>89</v>
      </c>
      <c r="B75" s="1" t="s">
        <v>90</v>
      </c>
      <c r="C75" s="1" t="s">
        <v>66</v>
      </c>
      <c r="D75" s="1" t="s">
        <v>91</v>
      </c>
      <c r="E75" s="1" t="s">
        <v>191</v>
      </c>
      <c r="F75" s="1" t="s">
        <v>192</v>
      </c>
      <c r="G75" s="1">
        <v>359</v>
      </c>
      <c r="H75" s="1">
        <v>0</v>
      </c>
      <c r="I75" s="1">
        <v>1</v>
      </c>
      <c r="J75" s="1">
        <v>73</v>
      </c>
      <c r="K75" s="1">
        <v>73</v>
      </c>
      <c r="L75" s="1">
        <v>0</v>
      </c>
      <c r="M75" s="1">
        <v>73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2</v>
      </c>
      <c r="U75" s="1">
        <v>0</v>
      </c>
      <c r="V75" s="1">
        <v>2</v>
      </c>
      <c r="W75" s="1">
        <v>0</v>
      </c>
      <c r="X75" s="1">
        <v>120</v>
      </c>
      <c r="Y75" s="1">
        <v>36</v>
      </c>
      <c r="Z75" s="1">
        <v>0</v>
      </c>
      <c r="AA75" s="1">
        <v>2</v>
      </c>
      <c r="AB75" s="1">
        <v>15</v>
      </c>
      <c r="AC75" s="1">
        <v>62</v>
      </c>
      <c r="AD75" s="1">
        <v>62</v>
      </c>
      <c r="AE75" s="1">
        <v>0</v>
      </c>
      <c r="AF75" s="1">
        <v>5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N75">
        <f>SUM(G75:BM75)</f>
        <v>885</v>
      </c>
    </row>
    <row r="76" spans="1:66" ht="39.6" x14ac:dyDescent="0.3">
      <c r="A76" s="1" t="s">
        <v>89</v>
      </c>
      <c r="B76" s="1" t="s">
        <v>90</v>
      </c>
      <c r="C76" s="1" t="s">
        <v>66</v>
      </c>
      <c r="D76" s="1" t="s">
        <v>91</v>
      </c>
      <c r="E76" s="1" t="s">
        <v>193</v>
      </c>
      <c r="F76" s="1" t="s">
        <v>194</v>
      </c>
      <c r="G76" s="1">
        <v>645</v>
      </c>
      <c r="H76" s="1">
        <v>0</v>
      </c>
      <c r="I76" s="1">
        <v>0</v>
      </c>
      <c r="J76" s="1">
        <v>24</v>
      </c>
      <c r="K76" s="1">
        <v>24</v>
      </c>
      <c r="L76" s="1">
        <v>0</v>
      </c>
      <c r="M76" s="1">
        <v>24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1</v>
      </c>
      <c r="U76" s="1">
        <v>0</v>
      </c>
      <c r="V76" s="1">
        <v>1</v>
      </c>
      <c r="W76" s="1">
        <v>0</v>
      </c>
      <c r="X76" s="1">
        <v>25</v>
      </c>
      <c r="Y76" s="1">
        <v>4</v>
      </c>
      <c r="Z76" s="1">
        <v>1</v>
      </c>
      <c r="AA76" s="1">
        <v>0</v>
      </c>
      <c r="AB76" s="1">
        <v>0</v>
      </c>
      <c r="AC76" s="1">
        <v>18</v>
      </c>
      <c r="AD76" s="1">
        <v>18</v>
      </c>
      <c r="AE76" s="1">
        <v>0</v>
      </c>
      <c r="AF76" s="1">
        <v>2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N76">
        <f>SUM(G76:BM76)</f>
        <v>787</v>
      </c>
    </row>
    <row r="77" spans="1:66" ht="39.6" x14ac:dyDescent="0.3">
      <c r="A77" s="1" t="s">
        <v>89</v>
      </c>
      <c r="B77" s="1" t="s">
        <v>90</v>
      </c>
      <c r="C77" s="1" t="s">
        <v>66</v>
      </c>
      <c r="D77" s="1" t="s">
        <v>91</v>
      </c>
      <c r="E77" s="1" t="s">
        <v>195</v>
      </c>
      <c r="F77" s="1" t="s">
        <v>196</v>
      </c>
      <c r="G77" s="1">
        <v>597</v>
      </c>
      <c r="H77" s="1">
        <v>0</v>
      </c>
      <c r="I77" s="1">
        <v>0</v>
      </c>
      <c r="J77" s="1">
        <v>34</v>
      </c>
      <c r="K77" s="1">
        <v>34</v>
      </c>
      <c r="L77" s="1">
        <v>0</v>
      </c>
      <c r="M77" s="1">
        <v>34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5</v>
      </c>
      <c r="U77" s="1">
        <v>0</v>
      </c>
      <c r="V77" s="1">
        <v>5</v>
      </c>
      <c r="W77" s="1">
        <v>0</v>
      </c>
      <c r="X77" s="1">
        <v>29</v>
      </c>
      <c r="Y77" s="1">
        <v>9</v>
      </c>
      <c r="Z77" s="1">
        <v>0</v>
      </c>
      <c r="AA77" s="1">
        <v>0</v>
      </c>
      <c r="AB77" s="1">
        <v>0</v>
      </c>
      <c r="AC77" s="1">
        <v>20</v>
      </c>
      <c r="AD77" s="1">
        <v>20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N77">
        <f>SUM(G77:BM77)</f>
        <v>787</v>
      </c>
    </row>
    <row r="78" spans="1:66" ht="52.8" x14ac:dyDescent="0.3">
      <c r="A78" s="1" t="s">
        <v>89</v>
      </c>
      <c r="B78" s="1" t="s">
        <v>90</v>
      </c>
      <c r="C78" s="1" t="s">
        <v>66</v>
      </c>
      <c r="D78" s="1" t="s">
        <v>91</v>
      </c>
      <c r="E78" s="1" t="s">
        <v>197</v>
      </c>
      <c r="F78" s="1" t="s">
        <v>198</v>
      </c>
      <c r="G78" s="1">
        <v>553</v>
      </c>
      <c r="H78" s="1">
        <v>0</v>
      </c>
      <c r="I78" s="1">
        <v>0</v>
      </c>
      <c r="J78" s="1">
        <v>37</v>
      </c>
      <c r="K78" s="1">
        <v>37</v>
      </c>
      <c r="L78" s="1">
        <v>0</v>
      </c>
      <c r="M78" s="1">
        <v>37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5</v>
      </c>
      <c r="U78" s="1">
        <v>0</v>
      </c>
      <c r="V78" s="1">
        <v>5</v>
      </c>
      <c r="W78" s="1">
        <v>0</v>
      </c>
      <c r="X78" s="1">
        <v>52</v>
      </c>
      <c r="Y78" s="1">
        <v>22</v>
      </c>
      <c r="Z78" s="1">
        <v>0</v>
      </c>
      <c r="AA78" s="1">
        <v>0</v>
      </c>
      <c r="AB78" s="1">
        <v>0</v>
      </c>
      <c r="AC78" s="1">
        <v>25</v>
      </c>
      <c r="AD78" s="1">
        <v>25</v>
      </c>
      <c r="AE78" s="1">
        <v>0</v>
      </c>
      <c r="AF78" s="1">
        <v>5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N78">
        <f>SUM(G78:BM78)</f>
        <v>803</v>
      </c>
    </row>
    <row r="79" spans="1:66" ht="52.8" x14ac:dyDescent="0.3">
      <c r="A79" s="1" t="s">
        <v>89</v>
      </c>
      <c r="B79" s="1" t="s">
        <v>90</v>
      </c>
      <c r="C79" s="1" t="s">
        <v>66</v>
      </c>
      <c r="D79" s="1" t="s">
        <v>91</v>
      </c>
      <c r="E79" s="1" t="s">
        <v>199</v>
      </c>
      <c r="F79" s="1" t="s">
        <v>198</v>
      </c>
      <c r="G79" s="1">
        <v>920</v>
      </c>
      <c r="H79" s="1">
        <v>0</v>
      </c>
      <c r="I79" s="1">
        <v>2</v>
      </c>
      <c r="J79" s="1">
        <v>56</v>
      </c>
      <c r="K79" s="1">
        <v>56</v>
      </c>
      <c r="L79" s="1">
        <v>0</v>
      </c>
      <c r="M79" s="1">
        <v>56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5</v>
      </c>
      <c r="U79" s="1">
        <v>0</v>
      </c>
      <c r="V79" s="1">
        <v>5</v>
      </c>
      <c r="W79" s="1">
        <v>0</v>
      </c>
      <c r="X79" s="1">
        <v>69</v>
      </c>
      <c r="Y79" s="1">
        <v>38</v>
      </c>
      <c r="Z79" s="1">
        <v>2</v>
      </c>
      <c r="AA79" s="1">
        <v>0</v>
      </c>
      <c r="AB79" s="1">
        <v>0</v>
      </c>
      <c r="AC79" s="1">
        <v>27</v>
      </c>
      <c r="AD79" s="1">
        <v>25</v>
      </c>
      <c r="AE79" s="1">
        <v>2</v>
      </c>
      <c r="AF79" s="1">
        <v>2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N79">
        <f>SUM(G79:BM79)</f>
        <v>1265</v>
      </c>
    </row>
    <row r="80" spans="1:66" ht="39.6" x14ac:dyDescent="0.3">
      <c r="A80" s="1" t="s">
        <v>89</v>
      </c>
      <c r="B80" s="1" t="s">
        <v>90</v>
      </c>
      <c r="C80" s="1" t="s">
        <v>66</v>
      </c>
      <c r="D80" s="1" t="s">
        <v>91</v>
      </c>
      <c r="E80" s="1" t="s">
        <v>200</v>
      </c>
      <c r="F80" s="1" t="s">
        <v>196</v>
      </c>
      <c r="G80" s="1">
        <v>471</v>
      </c>
      <c r="H80" s="1">
        <v>0</v>
      </c>
      <c r="I80" s="1">
        <v>0</v>
      </c>
      <c r="J80" s="1">
        <v>21</v>
      </c>
      <c r="K80" s="1">
        <v>21</v>
      </c>
      <c r="L80" s="1">
        <v>0</v>
      </c>
      <c r="M80" s="1">
        <v>21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  <c r="U80" s="1">
        <v>0</v>
      </c>
      <c r="V80" s="1">
        <v>1</v>
      </c>
      <c r="W80" s="1">
        <v>0</v>
      </c>
      <c r="X80" s="1">
        <v>30</v>
      </c>
      <c r="Y80" s="1">
        <v>15</v>
      </c>
      <c r="Z80" s="1">
        <v>0</v>
      </c>
      <c r="AA80" s="1">
        <v>0</v>
      </c>
      <c r="AB80" s="1">
        <v>0</v>
      </c>
      <c r="AC80" s="1">
        <v>15</v>
      </c>
      <c r="AD80" s="1">
        <v>13</v>
      </c>
      <c r="AE80" s="1">
        <v>2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N80">
        <f>SUM(G80:BM80)</f>
        <v>611</v>
      </c>
    </row>
    <row r="81" spans="1:66" ht="26.4" x14ac:dyDescent="0.3">
      <c r="A81" s="1" t="s">
        <v>89</v>
      </c>
      <c r="B81" s="1" t="s">
        <v>90</v>
      </c>
      <c r="C81" s="1" t="s">
        <v>66</v>
      </c>
      <c r="D81" s="1" t="s">
        <v>91</v>
      </c>
      <c r="E81" s="1" t="s">
        <v>201</v>
      </c>
      <c r="F81" s="1" t="s">
        <v>202</v>
      </c>
      <c r="G81" s="1">
        <v>554</v>
      </c>
      <c r="H81" s="1">
        <v>0</v>
      </c>
      <c r="I81" s="1">
        <v>0</v>
      </c>
      <c r="J81" s="1">
        <v>21</v>
      </c>
      <c r="K81" s="1">
        <v>21</v>
      </c>
      <c r="L81" s="1">
        <v>0</v>
      </c>
      <c r="M81" s="1">
        <v>21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</v>
      </c>
      <c r="U81" s="1">
        <v>0</v>
      </c>
      <c r="V81" s="1">
        <v>1</v>
      </c>
      <c r="W81" s="1">
        <v>0</v>
      </c>
      <c r="X81" s="1">
        <v>25</v>
      </c>
      <c r="Y81" s="1">
        <v>11</v>
      </c>
      <c r="Z81" s="1">
        <v>0</v>
      </c>
      <c r="AA81" s="1">
        <v>0</v>
      </c>
      <c r="AB81" s="1">
        <v>0</v>
      </c>
      <c r="AC81" s="1">
        <v>13</v>
      </c>
      <c r="AD81" s="1">
        <v>13</v>
      </c>
      <c r="AE81" s="1">
        <v>0</v>
      </c>
      <c r="AF81" s="1">
        <v>1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N81">
        <f>SUM(G81:BM81)</f>
        <v>682</v>
      </c>
    </row>
    <row r="82" spans="1:66" ht="39.6" x14ac:dyDescent="0.3">
      <c r="A82" s="1" t="s">
        <v>89</v>
      </c>
      <c r="B82" s="1" t="s">
        <v>90</v>
      </c>
      <c r="C82" s="1" t="s">
        <v>66</v>
      </c>
      <c r="D82" s="1" t="s">
        <v>91</v>
      </c>
      <c r="E82" s="1" t="s">
        <v>203</v>
      </c>
      <c r="F82" s="1" t="s">
        <v>204</v>
      </c>
      <c r="G82" s="1">
        <v>487</v>
      </c>
      <c r="H82" s="1">
        <v>0</v>
      </c>
      <c r="I82" s="1">
        <v>0</v>
      </c>
      <c r="J82" s="1">
        <v>17</v>
      </c>
      <c r="K82" s="1">
        <v>17</v>
      </c>
      <c r="L82" s="1">
        <v>0</v>
      </c>
      <c r="M82" s="1">
        <v>17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</v>
      </c>
      <c r="U82" s="1">
        <v>0</v>
      </c>
      <c r="V82" s="1">
        <v>1</v>
      </c>
      <c r="W82" s="1">
        <v>0</v>
      </c>
      <c r="X82" s="1">
        <v>18</v>
      </c>
      <c r="Y82" s="1">
        <v>8</v>
      </c>
      <c r="Z82" s="1">
        <v>0</v>
      </c>
      <c r="AA82" s="1">
        <v>0</v>
      </c>
      <c r="AB82" s="1">
        <v>0</v>
      </c>
      <c r="AC82" s="1">
        <v>10</v>
      </c>
      <c r="AD82" s="1">
        <v>10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N82">
        <f>SUM(G82:BM82)</f>
        <v>586</v>
      </c>
    </row>
    <row r="83" spans="1:66" ht="39.6" x14ac:dyDescent="0.3">
      <c r="A83" s="1" t="s">
        <v>89</v>
      </c>
      <c r="B83" s="1" t="s">
        <v>90</v>
      </c>
      <c r="C83" s="1" t="s">
        <v>66</v>
      </c>
      <c r="D83" s="1" t="s">
        <v>91</v>
      </c>
      <c r="E83" s="1" t="s">
        <v>205</v>
      </c>
      <c r="F83" s="1" t="s">
        <v>206</v>
      </c>
      <c r="G83" s="1">
        <v>662</v>
      </c>
      <c r="H83" s="1">
        <v>0</v>
      </c>
      <c r="I83" s="1">
        <v>1</v>
      </c>
      <c r="J83" s="1">
        <v>42</v>
      </c>
      <c r="K83" s="1">
        <v>40</v>
      </c>
      <c r="L83" s="1">
        <v>0</v>
      </c>
      <c r="M83" s="1">
        <v>40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2</v>
      </c>
      <c r="U83" s="1">
        <v>0</v>
      </c>
      <c r="V83" s="1">
        <v>2</v>
      </c>
      <c r="W83" s="1">
        <v>0</v>
      </c>
      <c r="X83" s="1">
        <v>55</v>
      </c>
      <c r="Y83" s="1">
        <v>21</v>
      </c>
      <c r="Z83" s="1">
        <v>0</v>
      </c>
      <c r="AA83" s="1">
        <v>0</v>
      </c>
      <c r="AB83" s="1">
        <v>2</v>
      </c>
      <c r="AC83" s="1">
        <v>27</v>
      </c>
      <c r="AD83" s="1">
        <v>27</v>
      </c>
      <c r="AE83" s="1">
        <v>0</v>
      </c>
      <c r="AF83" s="1">
        <v>5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N83">
        <f>SUM(G83:BM83)</f>
        <v>926</v>
      </c>
    </row>
    <row r="84" spans="1:66" ht="39.6" x14ac:dyDescent="0.3">
      <c r="A84" s="1" t="s">
        <v>89</v>
      </c>
      <c r="B84" s="1" t="s">
        <v>90</v>
      </c>
      <c r="C84" s="1" t="s">
        <v>66</v>
      </c>
      <c r="D84" s="1" t="s">
        <v>91</v>
      </c>
      <c r="E84" s="1" t="s">
        <v>207</v>
      </c>
      <c r="F84" s="1" t="s">
        <v>206</v>
      </c>
      <c r="G84" s="1">
        <v>584</v>
      </c>
      <c r="H84" s="1">
        <v>0</v>
      </c>
      <c r="I84" s="1">
        <v>0</v>
      </c>
      <c r="J84" s="1">
        <v>19</v>
      </c>
      <c r="K84" s="1">
        <v>21</v>
      </c>
      <c r="L84" s="1">
        <v>0</v>
      </c>
      <c r="M84" s="1">
        <v>21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23</v>
      </c>
      <c r="Y84" s="1">
        <v>15</v>
      </c>
      <c r="Z84" s="1">
        <v>0</v>
      </c>
      <c r="AA84" s="1">
        <v>0</v>
      </c>
      <c r="AB84" s="1">
        <v>0</v>
      </c>
      <c r="AC84" s="1">
        <v>8</v>
      </c>
      <c r="AD84" s="1">
        <v>6</v>
      </c>
      <c r="AE84" s="1">
        <v>2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1</v>
      </c>
      <c r="AM84" s="1">
        <v>1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N84">
        <f>SUM(G84:BM84)</f>
        <v>701</v>
      </c>
    </row>
    <row r="85" spans="1:66" ht="39.6" x14ac:dyDescent="0.3">
      <c r="A85" s="1" t="s">
        <v>89</v>
      </c>
      <c r="B85" s="1" t="s">
        <v>90</v>
      </c>
      <c r="C85" s="1" t="s">
        <v>66</v>
      </c>
      <c r="D85" s="1" t="s">
        <v>91</v>
      </c>
      <c r="E85" s="1" t="s">
        <v>208</v>
      </c>
      <c r="F85" s="1" t="s">
        <v>209</v>
      </c>
      <c r="G85" s="1">
        <v>752</v>
      </c>
      <c r="H85" s="1">
        <v>0</v>
      </c>
      <c r="I85" s="1">
        <v>0</v>
      </c>
      <c r="J85" s="1">
        <v>25</v>
      </c>
      <c r="K85" s="1">
        <v>25</v>
      </c>
      <c r="L85" s="1">
        <v>0</v>
      </c>
      <c r="M85" s="1">
        <v>25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35</v>
      </c>
      <c r="Y85" s="1">
        <v>14</v>
      </c>
      <c r="Z85" s="1">
        <v>0</v>
      </c>
      <c r="AA85" s="1">
        <v>0</v>
      </c>
      <c r="AB85" s="1">
        <v>0</v>
      </c>
      <c r="AC85" s="1">
        <v>15</v>
      </c>
      <c r="AD85" s="1">
        <v>14</v>
      </c>
      <c r="AE85" s="1">
        <v>1</v>
      </c>
      <c r="AF85" s="1">
        <v>6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N85">
        <f>SUM(G85:BM85)</f>
        <v>912</v>
      </c>
    </row>
    <row r="86" spans="1:66" ht="39.6" x14ac:dyDescent="0.3">
      <c r="A86" s="1" t="s">
        <v>89</v>
      </c>
      <c r="B86" s="1" t="s">
        <v>90</v>
      </c>
      <c r="C86" s="1" t="s">
        <v>66</v>
      </c>
      <c r="D86" s="1" t="s">
        <v>91</v>
      </c>
      <c r="E86" s="1" t="s">
        <v>210</v>
      </c>
      <c r="F86" s="1" t="s">
        <v>209</v>
      </c>
      <c r="G86" s="1">
        <v>805</v>
      </c>
      <c r="H86" s="1">
        <v>1</v>
      </c>
      <c r="I86" s="1">
        <v>0</v>
      </c>
      <c r="J86" s="1">
        <v>16</v>
      </c>
      <c r="K86" s="1">
        <v>16</v>
      </c>
      <c r="L86" s="1">
        <v>0</v>
      </c>
      <c r="M86" s="1">
        <v>16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1</v>
      </c>
      <c r="U86" s="1">
        <v>0</v>
      </c>
      <c r="V86" s="1">
        <v>1</v>
      </c>
      <c r="W86" s="1">
        <v>0</v>
      </c>
      <c r="X86" s="1">
        <v>36</v>
      </c>
      <c r="Y86" s="1">
        <v>22</v>
      </c>
      <c r="Z86" s="1">
        <v>0</v>
      </c>
      <c r="AA86" s="1">
        <v>0</v>
      </c>
      <c r="AB86" s="1">
        <v>0</v>
      </c>
      <c r="AC86" s="1">
        <v>11</v>
      </c>
      <c r="AD86" s="1">
        <v>11</v>
      </c>
      <c r="AE86" s="1">
        <v>0</v>
      </c>
      <c r="AF86" s="1">
        <v>3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N86">
        <f>SUM(G86:BM86)</f>
        <v>939</v>
      </c>
    </row>
    <row r="87" spans="1:66" ht="39.6" x14ac:dyDescent="0.3">
      <c r="A87" s="1" t="s">
        <v>89</v>
      </c>
      <c r="B87" s="1" t="s">
        <v>90</v>
      </c>
      <c r="C87" s="1" t="s">
        <v>66</v>
      </c>
      <c r="D87" s="1" t="s">
        <v>91</v>
      </c>
      <c r="E87" s="1" t="s">
        <v>211</v>
      </c>
      <c r="F87" s="1" t="s">
        <v>212</v>
      </c>
      <c r="G87" s="1">
        <v>1289</v>
      </c>
      <c r="H87" s="1">
        <v>0</v>
      </c>
      <c r="I87" s="1">
        <v>1</v>
      </c>
      <c r="J87" s="1">
        <v>78</v>
      </c>
      <c r="K87" s="1">
        <v>78</v>
      </c>
      <c r="L87" s="1">
        <v>0</v>
      </c>
      <c r="M87" s="1">
        <v>78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3</v>
      </c>
      <c r="U87" s="1">
        <v>0</v>
      </c>
      <c r="V87" s="1">
        <v>3</v>
      </c>
      <c r="W87" s="1">
        <v>0</v>
      </c>
      <c r="X87" s="1">
        <v>61</v>
      </c>
      <c r="Y87" s="1">
        <v>26</v>
      </c>
      <c r="Z87" s="1">
        <v>0</v>
      </c>
      <c r="AA87" s="1">
        <v>0</v>
      </c>
      <c r="AB87" s="1">
        <v>0</v>
      </c>
      <c r="AC87" s="1">
        <v>31</v>
      </c>
      <c r="AD87" s="1">
        <v>31</v>
      </c>
      <c r="AE87" s="1">
        <v>0</v>
      </c>
      <c r="AF87" s="1">
        <v>4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2</v>
      </c>
      <c r="AV87" s="1">
        <v>2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N87">
        <f>SUM(G87:BM87)</f>
        <v>1687</v>
      </c>
    </row>
    <row r="88" spans="1:66" ht="39.6" x14ac:dyDescent="0.3">
      <c r="A88" s="1" t="s">
        <v>89</v>
      </c>
      <c r="B88" s="1" t="s">
        <v>90</v>
      </c>
      <c r="C88" s="1" t="s">
        <v>66</v>
      </c>
      <c r="D88" s="1" t="s">
        <v>91</v>
      </c>
      <c r="E88" s="1" t="s">
        <v>213</v>
      </c>
      <c r="F88" s="1" t="s">
        <v>212</v>
      </c>
      <c r="G88" s="1">
        <v>669</v>
      </c>
      <c r="H88" s="1">
        <v>1</v>
      </c>
      <c r="I88" s="1">
        <v>0</v>
      </c>
      <c r="J88" s="1">
        <v>44</v>
      </c>
      <c r="K88" s="1">
        <v>44</v>
      </c>
      <c r="L88" s="1">
        <v>0</v>
      </c>
      <c r="M88" s="1">
        <v>44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4</v>
      </c>
      <c r="U88" s="1">
        <v>0</v>
      </c>
      <c r="V88" s="1">
        <v>4</v>
      </c>
      <c r="W88" s="1">
        <v>0</v>
      </c>
      <c r="X88" s="1">
        <v>53</v>
      </c>
      <c r="Y88" s="1">
        <v>28</v>
      </c>
      <c r="Z88" s="1">
        <v>0</v>
      </c>
      <c r="AA88" s="1">
        <v>1</v>
      </c>
      <c r="AB88" s="1">
        <v>0</v>
      </c>
      <c r="AC88" s="1">
        <v>24</v>
      </c>
      <c r="AD88" s="1">
        <v>24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N88">
        <f>SUM(G88:BM88)</f>
        <v>940</v>
      </c>
    </row>
    <row r="89" spans="1:66" ht="39.6" x14ac:dyDescent="0.3">
      <c r="A89" s="1" t="s">
        <v>89</v>
      </c>
      <c r="B89" s="1" t="s">
        <v>90</v>
      </c>
      <c r="C89" s="1" t="s">
        <v>66</v>
      </c>
      <c r="D89" s="1" t="s">
        <v>91</v>
      </c>
      <c r="E89" s="1" t="s">
        <v>214</v>
      </c>
      <c r="F89" s="1" t="s">
        <v>215</v>
      </c>
      <c r="G89" s="1">
        <v>954</v>
      </c>
      <c r="H89" s="1">
        <v>0</v>
      </c>
      <c r="I89" s="1">
        <v>0</v>
      </c>
      <c r="J89" s="1">
        <v>70</v>
      </c>
      <c r="K89" s="1">
        <v>70</v>
      </c>
      <c r="L89" s="1">
        <v>0</v>
      </c>
      <c r="M89" s="1">
        <v>70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4</v>
      </c>
      <c r="U89" s="1">
        <v>0</v>
      </c>
      <c r="V89" s="1">
        <v>4</v>
      </c>
      <c r="W89" s="1">
        <v>0</v>
      </c>
      <c r="X89" s="1">
        <v>72</v>
      </c>
      <c r="Y89" s="1">
        <v>31</v>
      </c>
      <c r="Z89" s="1">
        <v>0</v>
      </c>
      <c r="AA89" s="1">
        <v>0</v>
      </c>
      <c r="AB89" s="1">
        <v>0</v>
      </c>
      <c r="AC89" s="1">
        <v>33</v>
      </c>
      <c r="AD89" s="1">
        <v>32</v>
      </c>
      <c r="AE89" s="1">
        <v>1</v>
      </c>
      <c r="AF89" s="1">
        <v>8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N89">
        <f>SUM(G89:BM89)</f>
        <v>1349</v>
      </c>
    </row>
    <row r="90" spans="1:66" ht="39.6" x14ac:dyDescent="0.3">
      <c r="A90" s="1" t="s">
        <v>89</v>
      </c>
      <c r="B90" s="1" t="s">
        <v>90</v>
      </c>
      <c r="C90" s="1" t="s">
        <v>66</v>
      </c>
      <c r="D90" s="1" t="s">
        <v>91</v>
      </c>
      <c r="E90" s="1" t="s">
        <v>216</v>
      </c>
      <c r="F90" s="1" t="s">
        <v>217</v>
      </c>
      <c r="G90" s="1">
        <v>467</v>
      </c>
      <c r="H90" s="1">
        <v>1</v>
      </c>
      <c r="I90" s="1">
        <v>0</v>
      </c>
      <c r="J90" s="1">
        <v>29</v>
      </c>
      <c r="K90" s="1">
        <v>29</v>
      </c>
      <c r="L90" s="1">
        <v>0</v>
      </c>
      <c r="M90" s="1">
        <v>29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2</v>
      </c>
      <c r="U90" s="1">
        <v>0</v>
      </c>
      <c r="V90" s="1">
        <v>2</v>
      </c>
      <c r="W90" s="1">
        <v>0</v>
      </c>
      <c r="X90" s="1">
        <v>10</v>
      </c>
      <c r="Y90" s="1">
        <v>3</v>
      </c>
      <c r="Z90" s="1">
        <v>0</v>
      </c>
      <c r="AA90" s="1">
        <v>0</v>
      </c>
      <c r="AB90" s="1">
        <v>0</v>
      </c>
      <c r="AC90" s="1">
        <v>7</v>
      </c>
      <c r="AD90" s="1">
        <v>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N90">
        <f>SUM(G90:BM90)</f>
        <v>586</v>
      </c>
    </row>
    <row r="91" spans="1:66" ht="26.4" x14ac:dyDescent="0.3">
      <c r="A91" s="1" t="s">
        <v>89</v>
      </c>
      <c r="B91" s="1" t="s">
        <v>90</v>
      </c>
      <c r="C91" s="1" t="s">
        <v>66</v>
      </c>
      <c r="D91" s="1" t="s">
        <v>91</v>
      </c>
      <c r="E91" s="1" t="s">
        <v>218</v>
      </c>
      <c r="F91" s="1" t="s">
        <v>139</v>
      </c>
      <c r="G91" s="1">
        <v>1462</v>
      </c>
      <c r="H91" s="1">
        <v>1</v>
      </c>
      <c r="I91" s="1">
        <v>0</v>
      </c>
      <c r="J91" s="1">
        <v>110</v>
      </c>
      <c r="K91" s="1">
        <v>110</v>
      </c>
      <c r="L91" s="1">
        <v>0</v>
      </c>
      <c r="M91" s="1">
        <v>110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22</v>
      </c>
      <c r="U91" s="1">
        <v>0</v>
      </c>
      <c r="V91" s="1">
        <v>22</v>
      </c>
      <c r="W91" s="1">
        <v>0</v>
      </c>
      <c r="X91" s="1">
        <v>124</v>
      </c>
      <c r="Y91" s="1">
        <v>57</v>
      </c>
      <c r="Z91" s="1">
        <v>2</v>
      </c>
      <c r="AA91" s="1">
        <v>1</v>
      </c>
      <c r="AB91" s="1">
        <v>0</v>
      </c>
      <c r="AC91" s="1">
        <v>62</v>
      </c>
      <c r="AD91" s="1">
        <v>62</v>
      </c>
      <c r="AE91" s="1">
        <v>0</v>
      </c>
      <c r="AF91" s="1">
        <v>2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1</v>
      </c>
      <c r="AM91" s="1">
        <v>0</v>
      </c>
      <c r="AN91" s="1">
        <v>0</v>
      </c>
      <c r="AO91" s="1">
        <v>0</v>
      </c>
      <c r="AP91" s="1">
        <v>0</v>
      </c>
      <c r="AQ91" s="1">
        <v>1</v>
      </c>
      <c r="AR91" s="1">
        <v>1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N91">
        <f>SUM(G91:BM91)</f>
        <v>2150</v>
      </c>
    </row>
    <row r="92" spans="1:66" ht="39.6" x14ac:dyDescent="0.3">
      <c r="A92" s="1" t="s">
        <v>89</v>
      </c>
      <c r="B92" s="1" t="s">
        <v>90</v>
      </c>
      <c r="C92" s="1" t="s">
        <v>66</v>
      </c>
      <c r="D92" s="1" t="s">
        <v>91</v>
      </c>
      <c r="E92" s="1" t="s">
        <v>219</v>
      </c>
      <c r="F92" s="1" t="s">
        <v>132</v>
      </c>
      <c r="G92" s="1">
        <v>301</v>
      </c>
      <c r="H92" s="1">
        <v>0</v>
      </c>
      <c r="I92" s="1">
        <v>0</v>
      </c>
      <c r="J92" s="1">
        <v>5</v>
      </c>
      <c r="K92" s="1">
        <v>5</v>
      </c>
      <c r="L92" s="1">
        <v>0</v>
      </c>
      <c r="M92" s="1">
        <v>5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2</v>
      </c>
      <c r="U92" s="1">
        <v>0</v>
      </c>
      <c r="V92" s="1">
        <v>2</v>
      </c>
      <c r="W92" s="1">
        <v>0</v>
      </c>
      <c r="X92" s="1">
        <v>7</v>
      </c>
      <c r="Y92" s="1">
        <v>4</v>
      </c>
      <c r="Z92" s="1">
        <v>0</v>
      </c>
      <c r="AA92" s="1">
        <v>0</v>
      </c>
      <c r="AB92" s="1">
        <v>0</v>
      </c>
      <c r="AC92" s="1">
        <v>3</v>
      </c>
      <c r="AD92" s="1">
        <v>3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N92">
        <f>SUM(G92:BM92)</f>
        <v>337</v>
      </c>
    </row>
    <row r="93" spans="1:66" ht="39.6" x14ac:dyDescent="0.3">
      <c r="A93" s="1" t="s">
        <v>89</v>
      </c>
      <c r="B93" s="1" t="s">
        <v>90</v>
      </c>
      <c r="C93" s="1" t="s">
        <v>66</v>
      </c>
      <c r="D93" s="1" t="s">
        <v>91</v>
      </c>
      <c r="E93" s="1" t="s">
        <v>220</v>
      </c>
      <c r="F93" s="1" t="s">
        <v>194</v>
      </c>
      <c r="G93" s="1">
        <v>209</v>
      </c>
      <c r="H93" s="1">
        <v>0</v>
      </c>
      <c r="I93" s="1">
        <v>0</v>
      </c>
      <c r="J93" s="1">
        <v>6</v>
      </c>
      <c r="K93" s="1">
        <v>6</v>
      </c>
      <c r="L93" s="1">
        <v>0</v>
      </c>
      <c r="M93" s="1">
        <v>6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13</v>
      </c>
      <c r="Y93" s="1">
        <v>6</v>
      </c>
      <c r="Z93" s="1">
        <v>0</v>
      </c>
      <c r="AA93" s="1">
        <v>0</v>
      </c>
      <c r="AB93" s="1">
        <v>0</v>
      </c>
      <c r="AC93" s="1">
        <v>6</v>
      </c>
      <c r="AD93" s="1">
        <v>6</v>
      </c>
      <c r="AE93" s="1">
        <v>0</v>
      </c>
      <c r="AF93" s="1">
        <v>1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N93">
        <f>SUM(G93:BM93)</f>
        <v>259</v>
      </c>
    </row>
    <row r="94" spans="1:66" ht="40.799999999999997" customHeight="1" x14ac:dyDescent="0.3">
      <c r="A94" s="2" t="s">
        <v>221</v>
      </c>
      <c r="B94" s="2" t="s">
        <v>222</v>
      </c>
      <c r="C94" s="2" t="s">
        <v>66</v>
      </c>
      <c r="D94" s="2" t="s">
        <v>223</v>
      </c>
      <c r="E94" s="2" t="s">
        <v>224</v>
      </c>
      <c r="F94" s="2" t="s">
        <v>225</v>
      </c>
      <c r="G94" s="2">
        <v>1091</v>
      </c>
      <c r="H94" s="2">
        <v>1</v>
      </c>
      <c r="I94" s="2">
        <v>0</v>
      </c>
      <c r="J94" s="2">
        <v>1</v>
      </c>
      <c r="K94" s="2">
        <v>112</v>
      </c>
      <c r="L94" s="2">
        <v>0</v>
      </c>
      <c r="M94" s="2">
        <v>112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3</v>
      </c>
      <c r="U94" s="2">
        <v>0</v>
      </c>
      <c r="V94" s="2">
        <v>3</v>
      </c>
      <c r="W94" s="2">
        <v>0</v>
      </c>
      <c r="X94" s="2">
        <v>150</v>
      </c>
      <c r="Y94" s="2">
        <v>48</v>
      </c>
      <c r="Z94" s="2">
        <v>1</v>
      </c>
      <c r="AA94" s="2">
        <v>3</v>
      </c>
      <c r="AB94" s="2">
        <v>10</v>
      </c>
      <c r="AC94" s="2">
        <v>82</v>
      </c>
      <c r="AD94" s="2">
        <v>81</v>
      </c>
      <c r="AE94" s="2">
        <v>1</v>
      </c>
      <c r="AF94" s="2">
        <v>6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2</v>
      </c>
      <c r="AM94" s="2">
        <v>2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N94">
        <f>SUM(G94:BM94)</f>
        <v>1709</v>
      </c>
    </row>
    <row r="95" spans="1:66" s="3" customFormat="1" ht="24" customHeight="1" x14ac:dyDescent="0.3">
      <c r="A95" s="6"/>
      <c r="B95" s="6" t="s">
        <v>226</v>
      </c>
      <c r="C95" s="6"/>
      <c r="D95" s="6"/>
      <c r="E95" s="6"/>
      <c r="F95" s="6"/>
      <c r="G95" s="6">
        <f>SUM(G2:G94)</f>
        <v>89351</v>
      </c>
      <c r="H95" s="6">
        <f>SUM(H2:H94)</f>
        <v>48</v>
      </c>
      <c r="I95" s="6">
        <f>SUM(I2:I94)</f>
        <v>37</v>
      </c>
      <c r="J95" s="6">
        <f>SUM(J2:J94)</f>
        <v>7039</v>
      </c>
      <c r="K95" s="6">
        <f>SUM(K2:K94)</f>
        <v>7146</v>
      </c>
      <c r="L95" s="6">
        <f>SUM(L2:L94)</f>
        <v>0</v>
      </c>
      <c r="M95" s="6">
        <f>SUM(M2:M94)</f>
        <v>5927</v>
      </c>
      <c r="N95" s="6">
        <f>SUM(N2:N94)</f>
        <v>0</v>
      </c>
      <c r="O95" s="6">
        <f>SUM(O2:O94)</f>
        <v>1</v>
      </c>
      <c r="P95" s="6">
        <f>SUM(P2:P94)</f>
        <v>0</v>
      </c>
      <c r="Q95" s="6">
        <f>SUM(Q2:Q94)</f>
        <v>0</v>
      </c>
      <c r="R95" s="6">
        <f>SUM(R2:R94)</f>
        <v>0</v>
      </c>
      <c r="S95" s="6">
        <f>SUM(S2:S94)</f>
        <v>1</v>
      </c>
      <c r="T95" s="6">
        <f>SUM(T2:T94)</f>
        <v>579</v>
      </c>
      <c r="U95" s="6">
        <f>SUM(U2:U94)</f>
        <v>3</v>
      </c>
      <c r="V95" s="6">
        <f>SUM(V2:V94)</f>
        <v>576</v>
      </c>
      <c r="W95" s="6">
        <f>SUM(W2:W94)</f>
        <v>0</v>
      </c>
      <c r="X95" s="6">
        <f>SUM(X2:X94)</f>
        <v>7791</v>
      </c>
      <c r="Y95" s="6">
        <f>SUM(Y2:Y94)</f>
        <v>3049</v>
      </c>
      <c r="Z95" s="6">
        <f>SUM(Z2:Z94)</f>
        <v>67</v>
      </c>
      <c r="AA95" s="6">
        <f>SUM(AA2:AA94)</f>
        <v>56</v>
      </c>
      <c r="AB95" s="6">
        <f>SUM(AB2:AB94)</f>
        <v>45</v>
      </c>
      <c r="AC95" s="6">
        <f>SUM(AC2:AC94)</f>
        <v>4246</v>
      </c>
      <c r="AD95" s="6">
        <f>SUM(AD2:AD94)</f>
        <v>4213</v>
      </c>
      <c r="AE95" s="6">
        <f>SUM(AE2:AE94)</f>
        <v>33</v>
      </c>
      <c r="AF95" s="6">
        <f>SUM(AF2:AF94)</f>
        <v>328</v>
      </c>
      <c r="AG95" s="6">
        <f>SUM(AG2:AG94)</f>
        <v>0</v>
      </c>
      <c r="AH95" s="6">
        <f>SUM(AH2:AH94)</f>
        <v>0</v>
      </c>
      <c r="AI95" s="6">
        <f>SUM(AI2:AI94)</f>
        <v>0</v>
      </c>
      <c r="AJ95" s="6">
        <f>SUM(AJ2:AJ94)</f>
        <v>0</v>
      </c>
      <c r="AK95" s="6">
        <f>SUM(AK2:AK94)</f>
        <v>0</v>
      </c>
      <c r="AL95" s="6">
        <f>SUM(AL2:AL94)</f>
        <v>11</v>
      </c>
      <c r="AM95" s="6">
        <f>SUM(AM2:AM94)</f>
        <v>5</v>
      </c>
      <c r="AN95" s="6">
        <f>SUM(AN2:AN94)</f>
        <v>0</v>
      </c>
      <c r="AO95" s="6">
        <f>SUM(AO2:AO94)</f>
        <v>0</v>
      </c>
      <c r="AP95" s="6">
        <f>SUM(AP2:AP94)</f>
        <v>0</v>
      </c>
      <c r="AQ95" s="6">
        <f>SUM(AQ2:AQ94)</f>
        <v>5</v>
      </c>
      <c r="AR95" s="6">
        <f>SUM(AR2:AR94)</f>
        <v>5</v>
      </c>
      <c r="AS95" s="6">
        <f>SUM(AS2:AS94)</f>
        <v>0</v>
      </c>
      <c r="AT95" s="6">
        <f>SUM(AT2:AT94)</f>
        <v>1</v>
      </c>
      <c r="AU95" s="6">
        <f>SUM(AU2:AU94)</f>
        <v>6</v>
      </c>
      <c r="AV95" s="6">
        <f>SUM(AV2:AV94)</f>
        <v>6</v>
      </c>
      <c r="AW95" s="6">
        <f>SUM(AW2:AW94)</f>
        <v>0</v>
      </c>
      <c r="AX95" s="6">
        <f>SUM(AX2:AX94)</f>
        <v>0</v>
      </c>
      <c r="AY95" s="6">
        <f>SUM(AY2:AY94)</f>
        <v>0</v>
      </c>
      <c r="AZ95" s="6">
        <f>SUM(AZ2:AZ94)</f>
        <v>0</v>
      </c>
      <c r="BA95" s="6">
        <f>SUM(BA2:BA94)</f>
        <v>0</v>
      </c>
      <c r="BB95" s="6">
        <f>SUM(BB2:BB94)</f>
        <v>0</v>
      </c>
      <c r="BC95" s="6">
        <f>SUM(BC2:BC94)</f>
        <v>0</v>
      </c>
      <c r="BD95" s="6">
        <f>SUM(BD2:BD94)</f>
        <v>0</v>
      </c>
      <c r="BE95" s="6">
        <f>SUM(BE2:BE94)</f>
        <v>0</v>
      </c>
      <c r="BF95" s="6">
        <f>SUM(BF2:BF94)</f>
        <v>0</v>
      </c>
      <c r="BG95" s="6">
        <f>SUM(BG2:BG94)</f>
        <v>0</v>
      </c>
      <c r="BH95" s="6">
        <f>SUM(BH2:BH94)</f>
        <v>0</v>
      </c>
      <c r="BI95" s="6">
        <f>SUM(BI2:BI94)</f>
        <v>0</v>
      </c>
      <c r="BJ95" s="6">
        <f>SUM(BJ2:BJ94)</f>
        <v>0</v>
      </c>
      <c r="BK95" s="6">
        <f>SUM(BK2:BK94)</f>
        <v>0</v>
      </c>
      <c r="BL95" s="6">
        <f>SUM(BL2:BL94)</f>
        <v>0</v>
      </c>
      <c r="BN95" s="3">
        <f>SUM(G95:BM95)</f>
        <v>130575</v>
      </c>
    </row>
  </sheetData>
  <pageMargins left="1" right="1" top="1" bottom="1" header="1" footer="1"/>
  <pageSetup orientation="portrait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9878-DE28-4F58-8DA3-89FFE3C74827}">
  <dimension ref="A1:A3"/>
  <sheetViews>
    <sheetView tabSelected="1" workbookViewId="0">
      <selection activeCell="C2" sqref="C2"/>
    </sheetView>
  </sheetViews>
  <sheetFormatPr defaultRowHeight="14.4" x14ac:dyDescent="0.3"/>
  <cols>
    <col min="1" max="1" width="44.33203125" customWidth="1"/>
  </cols>
  <sheetData>
    <row r="1" spans="1:1" x14ac:dyDescent="0.3">
      <c r="A1" s="7" t="s">
        <v>227</v>
      </c>
    </row>
    <row r="2" spans="1:1" x14ac:dyDescent="0.3">
      <c r="A2" t="s">
        <v>228</v>
      </c>
    </row>
    <row r="3" spans="1:1" x14ac:dyDescent="0.3">
      <c r="A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Sen Dist 4 Prim Elec Stat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2024-11-01T19:22:00Z</dcterms:created>
  <dcterms:modified xsi:type="dcterms:W3CDTF">2024-11-01T19:22:09Z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