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4\Spring Primary\"/>
    </mc:Choice>
  </mc:AlternateContent>
  <xr:revisionPtr revIDLastSave="0" documentId="8_{C6DD97EA-F32B-44FC-BFFD-180C336AD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Spring Prim Election Stat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3" i="1" l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N2" i="1"/>
  <c r="BN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 l="1"/>
</calcChain>
</file>

<file path=xl/sharedStrings.xml><?xml version="1.0" encoding="utf-8"?>
<sst xmlns="http://schemas.openxmlformats.org/spreadsheetml/2006/main" count="1154" uniqueCount="384">
  <si>
    <t>FIPS</t>
  </si>
  <si>
    <t>HINDI</t>
  </si>
  <si>
    <t>County</t>
  </si>
  <si>
    <t>Municipality</t>
  </si>
  <si>
    <t>Reporting Unit</t>
  </si>
  <si>
    <t>Polling Place Name</t>
  </si>
  <si>
    <t>Open Registrants</t>
  </si>
  <si>
    <t>Late Registrants</t>
  </si>
  <si>
    <t>Election Day Registrants</t>
  </si>
  <si>
    <t>Total Voters</t>
  </si>
  <si>
    <t>Total Ballots</t>
  </si>
  <si>
    <t xml:space="preserve">Paper Ballots Hand Count </t>
  </si>
  <si>
    <t>Optical Scan Ballots</t>
  </si>
  <si>
    <t xml:space="preserve">DRE Touch Screen </t>
  </si>
  <si>
    <t>Provisional Ballots No Photo ID</t>
  </si>
  <si>
    <t>Provisional Ballots No DL Number</t>
  </si>
  <si>
    <t>Provisional Ballots No POR</t>
  </si>
  <si>
    <t>Provisional Ballots Counted</t>
  </si>
  <si>
    <t>Provisional Ballots Rejected</t>
  </si>
  <si>
    <t>In Person Absentees Issued</t>
  </si>
  <si>
    <t>In Person Absentees Cancelled</t>
  </si>
  <si>
    <t>In Person Absentees Counted</t>
  </si>
  <si>
    <t>In Person Absentees Rejected</t>
  </si>
  <si>
    <t>Non UOCAVA Absentees Transmitted Issued</t>
  </si>
  <si>
    <t>Non UOCAVA Absentees Transmitted Not Returned</t>
  </si>
  <si>
    <t>Non UOCAVA Absentees Transmitted Undeliverable</t>
  </si>
  <si>
    <t>Non UOCAVA Absentees Transmitted Cancelled Ineligible</t>
  </si>
  <si>
    <t>Non UOCAVA Absentees Transmitted Cancelled By Voter</t>
  </si>
  <si>
    <t>Non UOCAVA Absentees Transmitted Returned By Election Day</t>
  </si>
  <si>
    <t>Non UOCAVA Absentees Transmitted Counted</t>
  </si>
  <si>
    <t>Non UOCAVA Absentees Transmitted Rejected</t>
  </si>
  <si>
    <t>Non UOCAVA Absentees Transmitted Returned After Election Day</t>
  </si>
  <si>
    <t>FWAB Returned By Election Day</t>
  </si>
  <si>
    <t>FWAB Counted</t>
  </si>
  <si>
    <t>FWAB Rejected</t>
  </si>
  <si>
    <t>FWAB Returned After Election Day</t>
  </si>
  <si>
    <t>FWAB Cancelled</t>
  </si>
  <si>
    <t>Mililary Absentees Transmitted Issued</t>
  </si>
  <si>
    <t>Mililary Absentees Transmitted Not Returned</t>
  </si>
  <si>
    <t>Mililary Absentees Transmitted Undeliverable</t>
  </si>
  <si>
    <t>Mililary Absentees Transmitted Cancelled Ineligible</t>
  </si>
  <si>
    <t>Mililary Absentees Transmitted Cancelled By Voter</t>
  </si>
  <si>
    <t>Mililary Absentees Transmitted Returned By Election Day</t>
  </si>
  <si>
    <t>Mililary Absentees Transmitted Counted</t>
  </si>
  <si>
    <t>Mililary Absentees Transmitted Rejected</t>
  </si>
  <si>
    <t>Mililary Absentees Transmitted Returned After Election Day</t>
  </si>
  <si>
    <t>Temporarily Overseas Absentees Transmitted Issued</t>
  </si>
  <si>
    <t>Temporarily Overseas Absentees Transmitted Not Returned</t>
  </si>
  <si>
    <t>Temporarily Overseas Absentees Transmitted Undeliverable</t>
  </si>
  <si>
    <t>Temporarily Overseas Absentees Transmitted Cancelled Ineligible</t>
  </si>
  <si>
    <t>Temporarily Overseas Absentees Transmitted Cancelled By Voter</t>
  </si>
  <si>
    <t>Temporarily Overseas Absentees Transmitted Returned By Election Day</t>
  </si>
  <si>
    <t>Temporarily Overseas Absentees Transmitted Counted</t>
  </si>
  <si>
    <t>Temporarily Overseas Absentees Transmitted Rejected</t>
  </si>
  <si>
    <t>Temporarily Overseas Absentees Transmitted Returned After Election Day</t>
  </si>
  <si>
    <t>Permanent Overseas Absentees Transmitted Issued</t>
  </si>
  <si>
    <t>Permanent Overseas Absentees Transmitted Not Returned</t>
  </si>
  <si>
    <t>Permanent Overseas Absentees Transmitted Undeliverable</t>
  </si>
  <si>
    <t>Permanent Overseas Absentees Transmitted Cancelled Ineligible</t>
  </si>
  <si>
    <t>Permanent Overseas Absentees Transmitted Cancelled By Voter</t>
  </si>
  <si>
    <t>Permanent Overseas Absentees Transmitted Returned By Election Day</t>
  </si>
  <si>
    <t>Permanent Overseas Absentees Transmitted Counted</t>
  </si>
  <si>
    <t>Permanent Overseas Absentees Transmitted Rejected</t>
  </si>
  <si>
    <t>Permanent Overseas Absentees Transmitted Returned After Election Day</t>
  </si>
  <si>
    <t>09635</t>
  </si>
  <si>
    <t>30002</t>
  </si>
  <si>
    <t>KENOSHA COUNTY</t>
  </si>
  <si>
    <t>Town of BRIGHTON</t>
  </si>
  <si>
    <t>Wards 1-4</t>
  </si>
  <si>
    <t>BRIGHTON TOWN HALL</t>
  </si>
  <si>
    <t>61175</t>
  </si>
  <si>
    <t>30006</t>
  </si>
  <si>
    <t>Town of PARIS</t>
  </si>
  <si>
    <t>Wards 1-2</t>
  </si>
  <si>
    <t>PARIS SAFETY BUILDING</t>
  </si>
  <si>
    <t>66125</t>
  </si>
  <si>
    <t>30010</t>
  </si>
  <si>
    <t>Town of RANDALL</t>
  </si>
  <si>
    <t>Wards 1-6</t>
  </si>
  <si>
    <t>RANDALL TOWN HALL</t>
  </si>
  <si>
    <t>74650</t>
  </si>
  <si>
    <t>30014</t>
  </si>
  <si>
    <t>Town of SOMERS</t>
  </si>
  <si>
    <t>Wards 1,4</t>
  </si>
  <si>
    <t>SOMERS VILLAGE/TOWN HALL</t>
  </si>
  <si>
    <t>Wards 2-3</t>
  </si>
  <si>
    <t>86500</t>
  </si>
  <si>
    <t>30016</t>
  </si>
  <si>
    <t>Town of WHEATLAND</t>
  </si>
  <si>
    <t>Wards 1-5</t>
  </si>
  <si>
    <t>WHEATLAND TOWN HALL</t>
  </si>
  <si>
    <t>09800</t>
  </si>
  <si>
    <t>30104</t>
  </si>
  <si>
    <t>Village of BRISTOL</t>
  </si>
  <si>
    <t>Wards 1-7</t>
  </si>
  <si>
    <t>BRISTOL MUNICIPAL BUILDING</t>
  </si>
  <si>
    <t>60975</t>
  </si>
  <si>
    <t>30171</t>
  </si>
  <si>
    <t>Village of PADDOCK LAKE</t>
  </si>
  <si>
    <t>PADDOCK LAKE VILLAGE HALL</t>
  </si>
  <si>
    <t>63300</t>
  </si>
  <si>
    <t>30174</t>
  </si>
  <si>
    <t>Village of PLEASANT PRAIRIE</t>
  </si>
  <si>
    <t>Wards 1-3</t>
  </si>
  <si>
    <t>PLEASANT PRAIRIE VILLAGE HALL - AUDITORIUM</t>
  </si>
  <si>
    <t>Wards 4-5</t>
  </si>
  <si>
    <t>PLEASANT PRAIRIE VILLAGE HALL - COURT ROOM</t>
  </si>
  <si>
    <t>Wards 6-7</t>
  </si>
  <si>
    <t>PLEASANT PRAIRIE CATERPILLAR COLLEGE PRESCHOOL</t>
  </si>
  <si>
    <t>Wards 8-10</t>
  </si>
  <si>
    <t>PLEASANT PRAIRIE RECPLEX</t>
  </si>
  <si>
    <t>Ward 11</t>
  </si>
  <si>
    <t>PLEASANT PRAIRIE HISTORY MUSEUM</t>
  </si>
  <si>
    <t>Wards 12-16</t>
  </si>
  <si>
    <t>71163</t>
  </si>
  <si>
    <t>30179</t>
  </si>
  <si>
    <t>Village of Salem Lakes</t>
  </si>
  <si>
    <t>SALEM LAKES VILLAGE HALL</t>
  </si>
  <si>
    <t>Wards 7-10</t>
  </si>
  <si>
    <t>Wards 11-13</t>
  </si>
  <si>
    <t>74625</t>
  </si>
  <si>
    <t>30182</t>
  </si>
  <si>
    <t>Village of SOMERS</t>
  </si>
  <si>
    <t>Wards 5-6,9-10</t>
  </si>
  <si>
    <t>UW Parkside Sports Center</t>
  </si>
  <si>
    <t>Wards 7-8</t>
  </si>
  <si>
    <t>81250</t>
  </si>
  <si>
    <t>30186</t>
  </si>
  <si>
    <t>Village of TWIN LAKES</t>
  </si>
  <si>
    <t>Wards 1-11</t>
  </si>
  <si>
    <t>TWIN LAKES VILLAGE HALL - Community Room</t>
  </si>
  <si>
    <t>39225</t>
  </si>
  <si>
    <t>30241</t>
  </si>
  <si>
    <t>City of KENOSHA</t>
  </si>
  <si>
    <t>Ward 1</t>
  </si>
  <si>
    <t>Northside Library</t>
  </si>
  <si>
    <t>Ward 2</t>
  </si>
  <si>
    <t>PRAYER HOUSE ASSEMBLY OF GOD - Front Lobby</t>
  </si>
  <si>
    <t>Ward 3</t>
  </si>
  <si>
    <t>Ward 4</t>
  </si>
  <si>
    <t>Messiah Lutheran Church</t>
  </si>
  <si>
    <t>Ward 5</t>
  </si>
  <si>
    <t>CARTHAGE COLLEGE - N.E. Tarble Athletic Recreation Center</t>
  </si>
  <si>
    <t>Ward 6</t>
  </si>
  <si>
    <t>Ward 7</t>
  </si>
  <si>
    <t>GATEWAY TECHNICAL COLLEGE - Madrigano Conference Center</t>
  </si>
  <si>
    <t>Ward 8</t>
  </si>
  <si>
    <t>Ward 9</t>
  </si>
  <si>
    <t>Ward 10</t>
  </si>
  <si>
    <t>Ward 12</t>
  </si>
  <si>
    <t>Ward 13</t>
  </si>
  <si>
    <t>UNITY LODGE #367 - Community Room</t>
  </si>
  <si>
    <t>Ward 14</t>
  </si>
  <si>
    <t>Ward 15</t>
  </si>
  <si>
    <t>KUSD Educational Support Center</t>
  </si>
  <si>
    <t>Ward 16</t>
  </si>
  <si>
    <t>KENOSHA AREA TRANSIT FACILITY - Conference Room</t>
  </si>
  <si>
    <t>Ward 17</t>
  </si>
  <si>
    <t>Ward 18</t>
  </si>
  <si>
    <t>Ward 19</t>
  </si>
  <si>
    <t>Kenosha Public Museum</t>
  </si>
  <si>
    <t>Ward 20</t>
  </si>
  <si>
    <t>Ward 21</t>
  </si>
  <si>
    <t>Ward 22</t>
  </si>
  <si>
    <t>Ward 23</t>
  </si>
  <si>
    <t>Ward 24</t>
  </si>
  <si>
    <t>Ward 25</t>
  </si>
  <si>
    <t>KEMPER CENTER - FAULKNER BUILDING</t>
  </si>
  <si>
    <t>Ward 26</t>
  </si>
  <si>
    <t>Ward 27</t>
  </si>
  <si>
    <t>Lincoln Park Oribiletti Center</t>
  </si>
  <si>
    <t>Ward 28</t>
  </si>
  <si>
    <t>KENOSHA SENIOR CENTER</t>
  </si>
  <si>
    <t>Ward 29</t>
  </si>
  <si>
    <t>Ward 30</t>
  </si>
  <si>
    <t>Ward 31</t>
  </si>
  <si>
    <t>Ward 32</t>
  </si>
  <si>
    <t>ST. MARY'S LUTHERAN CHURCH - Gym</t>
  </si>
  <si>
    <t>Ward 33</t>
  </si>
  <si>
    <t>Ward 34</t>
  </si>
  <si>
    <t>FIRST PRESBYTERIAN CHURCH - SE Entrance Community Room</t>
  </si>
  <si>
    <t>Ward 35</t>
  </si>
  <si>
    <t>Ward 36</t>
  </si>
  <si>
    <t>Ward 37</t>
  </si>
  <si>
    <t>Ward 38</t>
  </si>
  <si>
    <t>ST. PAUL'S LUTHERAN CHURCH - Community Room</t>
  </si>
  <si>
    <t>Ward 39</t>
  </si>
  <si>
    <t>Southwest Library</t>
  </si>
  <si>
    <t>Ward 40</t>
  </si>
  <si>
    <t>Ward 41</t>
  </si>
  <si>
    <t>Ward 42</t>
  </si>
  <si>
    <t>Ward 43</t>
  </si>
  <si>
    <t>VFW Post #1865</t>
  </si>
  <si>
    <t>Ward 44</t>
  </si>
  <si>
    <t>Ward 45</t>
  </si>
  <si>
    <t>Kenosha City Church (Formerly Immanual Church)</t>
  </si>
  <si>
    <t>Ward 46</t>
  </si>
  <si>
    <t>Ward 47</t>
  </si>
  <si>
    <t>Ward 48</t>
  </si>
  <si>
    <t>Kenosha Bible Church - Gym</t>
  </si>
  <si>
    <t>Ward 49</t>
  </si>
  <si>
    <t>Ward 50</t>
  </si>
  <si>
    <t>Ward 51</t>
  </si>
  <si>
    <t>Ward 52</t>
  </si>
  <si>
    <t>Ward 53</t>
  </si>
  <si>
    <t>THE RESERVE AT KENOSHA - Clubhouse</t>
  </si>
  <si>
    <t>Ward 54</t>
  </si>
  <si>
    <t>Ward 55</t>
  </si>
  <si>
    <t>Ward 56</t>
  </si>
  <si>
    <t>JOURNEY CHURCH - Lobby</t>
  </si>
  <si>
    <t>Ward 57</t>
  </si>
  <si>
    <t>Ward 58</t>
  </si>
  <si>
    <t>Ward 59</t>
  </si>
  <si>
    <t>Ward 60</t>
  </si>
  <si>
    <t>Ward 61</t>
  </si>
  <si>
    <t>Ward 62</t>
  </si>
  <si>
    <t>Ward 63</t>
  </si>
  <si>
    <t>Ward 64</t>
  </si>
  <si>
    <t>Ward 65</t>
  </si>
  <si>
    <t>Ward 66</t>
  </si>
  <si>
    <t>Ward 67</t>
  </si>
  <si>
    <t>Ward 68</t>
  </si>
  <si>
    <t>Ward 69</t>
  </si>
  <si>
    <t>Ward 70</t>
  </si>
  <si>
    <t>Ward 71</t>
  </si>
  <si>
    <t>Ward 72</t>
  </si>
  <si>
    <t>Ward 73</t>
  </si>
  <si>
    <t>Ward 74</t>
  </si>
  <si>
    <t>Ward 75</t>
  </si>
  <si>
    <t>Ward 76</t>
  </si>
  <si>
    <t>Ward 77</t>
  </si>
  <si>
    <t>Ward 78</t>
  </si>
  <si>
    <t>Ward 79</t>
  </si>
  <si>
    <t>Ward 80</t>
  </si>
  <si>
    <t>Ward 81</t>
  </si>
  <si>
    <t>Ward 82</t>
  </si>
  <si>
    <t>02375</t>
  </si>
  <si>
    <t>45201</t>
  </si>
  <si>
    <t>WINNEBAGO COUNTY</t>
  </si>
  <si>
    <t>City of APPLETON</t>
  </si>
  <si>
    <t>Saint Joseph Parish Center</t>
  </si>
  <si>
    <t>28675</t>
  </si>
  <si>
    <t>65131</t>
  </si>
  <si>
    <t>Village of GENOA CITY</t>
  </si>
  <si>
    <t>GENOA CITY VILLAGE HALL</t>
  </si>
  <si>
    <t>01025</t>
  </si>
  <si>
    <t>71002</t>
  </si>
  <si>
    <t>Town of ALGOMA</t>
  </si>
  <si>
    <t>Wards 1-8</t>
  </si>
  <si>
    <t>ALGOMA TOWN HALL</t>
  </si>
  <si>
    <t>08000</t>
  </si>
  <si>
    <t>71004</t>
  </si>
  <si>
    <t>Town of BLACK WOLF</t>
  </si>
  <si>
    <t>BLACK WOLF TOWN HALL</t>
  </si>
  <si>
    <t>15150</t>
  </si>
  <si>
    <t>71006</t>
  </si>
  <si>
    <t>Town of CLAYTON</t>
  </si>
  <si>
    <t>Wards 1-9</t>
  </si>
  <si>
    <t>CLAYTON TOWN HALL</t>
  </si>
  <si>
    <t>55775</t>
  </si>
  <si>
    <t>71010</t>
  </si>
  <si>
    <t>Town of NEENAH</t>
  </si>
  <si>
    <t>NEENAH MUNICIPAL BUILDING TOWN HALL</t>
  </si>
  <si>
    <t>55850</t>
  </si>
  <si>
    <t>71012</t>
  </si>
  <si>
    <t>Town of NEKIMI</t>
  </si>
  <si>
    <t>NEKIMI TOWN HALL</t>
  </si>
  <si>
    <t>56100</t>
  </si>
  <si>
    <t>71014</t>
  </si>
  <si>
    <t>Town of NEPEUSKUN</t>
  </si>
  <si>
    <t>NEPEUSKUN TOWN HALL</t>
  </si>
  <si>
    <t>59900</t>
  </si>
  <si>
    <t>71016</t>
  </si>
  <si>
    <t>Town of OMRO</t>
  </si>
  <si>
    <t>OMRO TOWN HALL</t>
  </si>
  <si>
    <t>60525</t>
  </si>
  <si>
    <t>71018</t>
  </si>
  <si>
    <t>Town of OSHKOSH</t>
  </si>
  <si>
    <t>Wards 1,2-4</t>
  </si>
  <si>
    <t>OSHKOSH TOWN HALL</t>
  </si>
  <si>
    <t>64875</t>
  </si>
  <si>
    <t>71020</t>
  </si>
  <si>
    <t>Town of POYGAN</t>
  </si>
  <si>
    <t>POYGAN TOWN HALL</t>
  </si>
  <si>
    <t>70125</t>
  </si>
  <si>
    <t>71022</t>
  </si>
  <si>
    <t>Town of RUSHFORD</t>
  </si>
  <si>
    <t>RUSHFORD TOWN HALL</t>
  </si>
  <si>
    <t>82175</t>
  </si>
  <si>
    <t>71024</t>
  </si>
  <si>
    <t>Town of UTICA</t>
  </si>
  <si>
    <t>UTICA TOWN HALL</t>
  </si>
  <si>
    <t>82875</t>
  </si>
  <si>
    <t>71026</t>
  </si>
  <si>
    <t>Town of VINLAND</t>
  </si>
  <si>
    <t>Wards 1,2</t>
  </si>
  <si>
    <t>VINLAND TOWN HALL</t>
  </si>
  <si>
    <t>87650</t>
  </si>
  <si>
    <t>71028</t>
  </si>
  <si>
    <t>Town of WINCHESTER</t>
  </si>
  <si>
    <t>WINCHESTER TOWN HALL</t>
  </si>
  <si>
    <t>87925</t>
  </si>
  <si>
    <t>71030</t>
  </si>
  <si>
    <t>Town of WINNECONNE</t>
  </si>
  <si>
    <t>WINNECONNE TOWN HALL</t>
  </si>
  <si>
    <t>88475</t>
  </si>
  <si>
    <t>71032</t>
  </si>
  <si>
    <t>Town of WOLF RIVER</t>
  </si>
  <si>
    <t>Wards 1-2B</t>
  </si>
  <si>
    <t>WOLF RIVER TOWN HALL</t>
  </si>
  <si>
    <t>26982</t>
  </si>
  <si>
    <t>71121</t>
  </si>
  <si>
    <t>Village of Fox Crossing</t>
  </si>
  <si>
    <t>Wards 1-2,4,7,9</t>
  </si>
  <si>
    <t>FOX CROSSING MUNICIPAL COMPLEX - Arden Tews Assembly Room</t>
  </si>
  <si>
    <t>Wards 3,5-6,8</t>
  </si>
  <si>
    <t>Apple Valley Presbyterian Church</t>
  </si>
  <si>
    <t>Wards 10-12,18</t>
  </si>
  <si>
    <t>Fox Crossing Community Center</t>
  </si>
  <si>
    <t>Wards 13-16</t>
  </si>
  <si>
    <t>Pentacostals of the Fox Cities</t>
  </si>
  <si>
    <t>87900</t>
  </si>
  <si>
    <t>71191</t>
  </si>
  <si>
    <t>Village of WINNECONNE</t>
  </si>
  <si>
    <t>WINNECONNE MUNICIPAL CENTER - Commu ity Room</t>
  </si>
  <si>
    <t>50825</t>
  </si>
  <si>
    <t>71251</t>
  </si>
  <si>
    <t>City of MENASHA</t>
  </si>
  <si>
    <t>MENASHA SENIOR CENTER</t>
  </si>
  <si>
    <t>Wards 5,6-8</t>
  </si>
  <si>
    <t>BOYS &amp; GIRLS CLUB OF MENASHA</t>
  </si>
  <si>
    <t>Wards 9-12,17-19</t>
  </si>
  <si>
    <t>UWO-Fox Cities</t>
  </si>
  <si>
    <t>WINNEGAMIE DOG CLUB</t>
  </si>
  <si>
    <t>55750</t>
  </si>
  <si>
    <t>71261</t>
  </si>
  <si>
    <t>City of NEENAH</t>
  </si>
  <si>
    <t>Wards 13-16,22</t>
  </si>
  <si>
    <t>NEENAH POLICE STATION</t>
  </si>
  <si>
    <t>Wards 17-18</t>
  </si>
  <si>
    <t>MEMORIAL PARK SHELTER SOUTH - George Scherck Shelter</t>
  </si>
  <si>
    <t>Wards 19-21,23-24</t>
  </si>
  <si>
    <t>FIRE STATION NO. 31</t>
  </si>
  <si>
    <t>WHITING BOATHOUSE</t>
  </si>
  <si>
    <t>Wards 5-8</t>
  </si>
  <si>
    <t>WASHINGTON PARK SHELTER</t>
  </si>
  <si>
    <t>Wards 9-12</t>
  </si>
  <si>
    <t>PEACE LUTHERAN CHURCH - Fellowship Hall</t>
  </si>
  <si>
    <t>59875</t>
  </si>
  <si>
    <t>71265</t>
  </si>
  <si>
    <t>City of OMRO</t>
  </si>
  <si>
    <t>OMRO CITY HALL - Community Room</t>
  </si>
  <si>
    <t>60500</t>
  </si>
  <si>
    <t>71266</t>
  </si>
  <si>
    <t>City of OSHKOSH</t>
  </si>
  <si>
    <t>Ward 1A</t>
  </si>
  <si>
    <t>OUR SAVIORS LUTHERAN CHURCH</t>
  </si>
  <si>
    <t>SUNNYVIEW CHRISTIAN CHURCH</t>
  </si>
  <si>
    <t>Ward 4A</t>
  </si>
  <si>
    <t>Ward 5A</t>
  </si>
  <si>
    <t>SAINT ANDREW'S EVANGELICAL CHURCH</t>
  </si>
  <si>
    <t>Ward 6A</t>
  </si>
  <si>
    <t>Ward 7A</t>
  </si>
  <si>
    <t>AMERICAN LEGION</t>
  </si>
  <si>
    <t>ST JOHN'S CHURCH</t>
  </si>
  <si>
    <t>UWO - REEVE MEMORIAL UNION</t>
  </si>
  <si>
    <t>OSHKOSH PUBLIC LIBRARY - Lower Level</t>
  </si>
  <si>
    <t>SENIOR CENTER</t>
  </si>
  <si>
    <t>Ward 18A</t>
  </si>
  <si>
    <t>FATHER CARR'S PLACE  - 2B Mother Teresa Center</t>
  </si>
  <si>
    <t>Ward 19A</t>
  </si>
  <si>
    <t>CALVARY LUTHERAN CHURCH</t>
  </si>
  <si>
    <t>Ward 20A</t>
  </si>
  <si>
    <t>Ward 21A</t>
  </si>
  <si>
    <t>LIVING WATER LUTHERAN CHURCH</t>
  </si>
  <si>
    <t>Ward 22A</t>
  </si>
  <si>
    <t>ST JUDE THE APOSTLE PARISH</t>
  </si>
  <si>
    <t>FIRST ENGLISH LUTHERAN CHURCH</t>
  </si>
  <si>
    <t>WITTMAN FIELD REGIONAL AIRPORT</t>
  </si>
  <si>
    <t>Ward 28A</t>
  </si>
  <si>
    <t>Total</t>
  </si>
  <si>
    <t>Muni Name</t>
  </si>
  <si>
    <t>VILLAGE OF BRISTOL - KENOSHA COUNTY</t>
  </si>
  <si>
    <t>TOWN OF NEKIMI - WINNEBAGO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</si>
</sst>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 readingOrder="1"/>
    </xf>
    <xf numFmtId="0" fontId="2" fillId="2" borderId="3" xfId="0" applyFont="1" applyFill="1" applyBorder="1" applyAlignment="1">
      <alignment vertical="top" wrapText="1" readingOrder="1"/>
    </xf>
    <xf numFmtId="0" fontId="2" fillId="2" borderId="4" xfId="0" applyFont="1" applyFill="1" applyBorder="1" applyAlignment="1">
      <alignment vertical="top" wrapText="1" readingOrder="1"/>
    </xf>
    <xf numFmtId="0" fontId="2" fillId="2" borderId="4" xfId="0" applyFont="1" applyFill="1" applyBorder="1" applyAlignment="1">
      <alignment horizontal="right" vertical="top" wrapText="1" readingOrder="1"/>
    </xf>
    <xf numFmtId="0" fontId="4" fillId="0" borderId="0" xfId="0" applyFont="1"/>
    <xf numFmtId="0" fontId="6" fillId="0" borderId="6" xfId="0" applyFont="1" applyBorder="1" applyAlignment="1">
      <alignment vertical="top" wrapText="1" readingOrder="1"/>
    </xf>
    <xf numFmtId="0" fontId="6" fillId="0" borderId="5" xfId="0" applyFont="1" applyBorder="1" applyAlignment="1">
      <alignment vertical="top" wrapText="1" readingOrder="1"/>
    </xf>
    <xf numFmtId="0" fontId="5" fillId="3" borderId="7" xfId="0" applyFont="1" applyFill="1" applyBorder="1" applyAlignment="1">
      <alignment vertical="top" wrapText="1" readingOrder="1"/>
    </xf>
  </cellXfs>
  <cellStyles count="1">
    <cellStyle name="Normal" xfId="0" builtinId="0"/>
  </cellStyles>
  <dxfs count="7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  <vertical/>
        <horizontal/>
      </border>
    </dxf>
    <dxf>
      <border outline="0">
        <top style="thin">
          <color rgb="FFD3D3D3"/>
        </top>
      </border>
    </dxf>
    <dxf>
      <border outline="0"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ahoma"/>
        <family val="2"/>
        <scheme val="none"/>
      </font>
      <fill>
        <patternFill patternType="solid">
          <fgColor rgb="FF4682B4"/>
          <bgColor rgb="FF4682B4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medium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F94CAA-EEAD-4B0A-87C3-EA6751F84724}" name="Table1" displayName="Table1" ref="A1:BL183" totalsRowShown="0" headerRowDxfId="6" dataDxfId="7" headerRowBorderDxfId="72" tableBorderDxfId="73">
  <autoFilter ref="A1:BL183" xr:uid="{5BF94CAA-EEAD-4B0A-87C3-EA6751F84724}"/>
  <tableColumns count="64">
    <tableColumn id="1" xr3:uid="{28B6A281-7B0D-46B8-B1A7-194DA661370E}" name="FIPS" dataDxfId="71"/>
    <tableColumn id="2" xr3:uid="{2F7223CF-6432-4896-9A7A-C526FB770439}" name="HINDI" dataDxfId="70"/>
    <tableColumn id="3" xr3:uid="{0D50221E-551D-48E8-BFB2-7345BE942400}" name="County" dataDxfId="69"/>
    <tableColumn id="4" xr3:uid="{194BB37B-182D-40E4-AB76-627ACBE43451}" name="Municipality" dataDxfId="68"/>
    <tableColumn id="5" xr3:uid="{92E0F6C3-4494-486C-8A6A-C85D581A91DA}" name="Reporting Unit" dataDxfId="67"/>
    <tableColumn id="6" xr3:uid="{4FA75AA0-22FE-423D-B711-670B2927EA94}" name="Polling Place Name" dataDxfId="66"/>
    <tableColumn id="7" xr3:uid="{87F84322-C580-489B-B299-70A2A5B44309}" name="Open Registrants" dataDxfId="65"/>
    <tableColumn id="8" xr3:uid="{60345FDE-9831-4A60-9293-62399C336F4C}" name="Late Registrants" dataDxfId="64"/>
    <tableColumn id="9" xr3:uid="{E8FA2219-9C36-4D82-AEA7-1D759E7359F3}" name="Election Day Registrants" dataDxfId="63"/>
    <tableColumn id="10" xr3:uid="{570BCF7F-0B76-4FFB-B7AD-2F1B3C6068C0}" name="Total Voters" dataDxfId="62"/>
    <tableColumn id="11" xr3:uid="{76402F15-9AAA-4F12-9208-769FB78ECE2B}" name="Total Ballots" dataDxfId="61"/>
    <tableColumn id="12" xr3:uid="{15BA398E-3D9C-4255-A4EA-6A39C403C7C0}" name="Paper Ballots Hand Count " dataDxfId="60"/>
    <tableColumn id="13" xr3:uid="{C35178B9-59EE-4842-B30E-9070F78C313C}" name="Optical Scan Ballots" dataDxfId="59"/>
    <tableColumn id="14" xr3:uid="{A707BA21-F5D2-4B2D-B482-84B74A1435E0}" name="DRE Touch Screen " dataDxfId="58"/>
    <tableColumn id="15" xr3:uid="{6E5076E8-D059-4827-BA8F-FFEA8D1EEC71}" name="Provisional Ballots No Photo ID" dataDxfId="57"/>
    <tableColumn id="16" xr3:uid="{EE902A1F-E0A1-4933-9E1A-E15B5CF4EECB}" name="Provisional Ballots No DL Number" dataDxfId="56"/>
    <tableColumn id="17" xr3:uid="{FC0AF08C-1772-42E9-97A2-F533EA0FC4FC}" name="Provisional Ballots No POR" dataDxfId="55"/>
    <tableColumn id="18" xr3:uid="{C7CA80F1-DC94-4658-B6FB-688F88171BF7}" name="Provisional Ballots Counted" dataDxfId="54"/>
    <tableColumn id="19" xr3:uid="{0A77356F-943D-446D-9ACF-3C10480EC17F}" name="Provisional Ballots Rejected" dataDxfId="53"/>
    <tableColumn id="20" xr3:uid="{40B8F1C6-5F31-48EA-A654-64DC85054978}" name="In Person Absentees Issued" dataDxfId="52"/>
    <tableColumn id="21" xr3:uid="{F395C479-0233-4382-831E-A232EE77430B}" name="In Person Absentees Cancelled" dataDxfId="51"/>
    <tableColumn id="22" xr3:uid="{5F090034-20BE-4401-842F-154FDA3D1B08}" name="In Person Absentees Counted" dataDxfId="50"/>
    <tableColumn id="23" xr3:uid="{3E10D77F-5BA4-41F3-9D5E-5643D0883DF2}" name="In Person Absentees Rejected" dataDxfId="49"/>
    <tableColumn id="24" xr3:uid="{5DB7E0D0-DB46-4DEC-BA09-0BE49096ACEF}" name="Non UOCAVA Absentees Transmitted Issued" dataDxfId="48"/>
    <tableColumn id="25" xr3:uid="{DCA89F01-542E-450A-AC88-9940FA646381}" name="Non UOCAVA Absentees Transmitted Not Returned" dataDxfId="47"/>
    <tableColumn id="26" xr3:uid="{39DC9828-B9C3-4FAC-BCE9-21B08FF0D2FA}" name="Non UOCAVA Absentees Transmitted Undeliverable" dataDxfId="46"/>
    <tableColumn id="27" xr3:uid="{443D0E26-5114-4C19-956D-D4D0C092FFD1}" name="Non UOCAVA Absentees Transmitted Cancelled Ineligible" dataDxfId="45"/>
    <tableColumn id="28" xr3:uid="{BA5335FE-1699-4445-963D-DE93F89DC62F}" name="Non UOCAVA Absentees Transmitted Cancelled By Voter" dataDxfId="44"/>
    <tableColumn id="29" xr3:uid="{ACC3126F-EE69-464C-BE40-44A91212E192}" name="Non UOCAVA Absentees Transmitted Returned By Election Day" dataDxfId="43"/>
    <tableColumn id="30" xr3:uid="{2E4BDF29-E43F-44CE-B053-67C85CAFAEDB}" name="Non UOCAVA Absentees Transmitted Counted" dataDxfId="42"/>
    <tableColumn id="31" xr3:uid="{DFF43673-73F2-4533-B029-009DF3ECD39C}" name="Non UOCAVA Absentees Transmitted Rejected" dataDxfId="41"/>
    <tableColumn id="32" xr3:uid="{7F6CFD2B-3470-4762-B184-ACB8F05E6941}" name="Non UOCAVA Absentees Transmitted Returned After Election Day" dataDxfId="40"/>
    <tableColumn id="33" xr3:uid="{EDCA6F73-DECF-4CF9-9228-A9A522106C73}" name="FWAB Returned By Election Day" dataDxfId="39"/>
    <tableColumn id="34" xr3:uid="{A165F0A5-3FC2-4D18-A0B3-A1453F593FB9}" name="FWAB Counted" dataDxfId="38"/>
    <tableColumn id="35" xr3:uid="{D0163F49-30AE-4A63-83D2-4E3C000C5C30}" name="FWAB Rejected" dataDxfId="37"/>
    <tableColumn id="36" xr3:uid="{E4CFE8D6-94FF-4BC5-9D9A-0AB528180F57}" name="FWAB Returned After Election Day" dataDxfId="36"/>
    <tableColumn id="37" xr3:uid="{9EDB86B5-D2AD-4EAE-B04D-94462D10EA71}" name="FWAB Cancelled" dataDxfId="35"/>
    <tableColumn id="38" xr3:uid="{7AB93BFF-55B5-4A6B-B453-5D36245A17F7}" name="Mililary Absentees Transmitted Issued" dataDxfId="34"/>
    <tableColumn id="39" xr3:uid="{BCA8A08A-4C21-4823-B692-A6EACE1D3939}" name="Mililary Absentees Transmitted Not Returned" dataDxfId="33"/>
    <tableColumn id="40" xr3:uid="{84AAB6AF-06AA-405A-AFE2-DAD2DD46833C}" name="Mililary Absentees Transmitted Undeliverable" dataDxfId="32"/>
    <tableColumn id="41" xr3:uid="{067B88F1-9930-4DDB-915B-2C4BE4BC6267}" name="Mililary Absentees Transmitted Cancelled Ineligible" dataDxfId="31"/>
    <tableColumn id="42" xr3:uid="{6CC4BDAA-ABF9-4E46-98D4-48AC9014E106}" name="Mililary Absentees Transmitted Cancelled By Voter" dataDxfId="30"/>
    <tableColumn id="43" xr3:uid="{656F5F62-5A9C-43E8-A4ED-6C62DE7747E7}" name="Mililary Absentees Transmitted Returned By Election Day" dataDxfId="29"/>
    <tableColumn id="44" xr3:uid="{2F87393D-FBFF-491A-8CD6-90D342E1E861}" name="Mililary Absentees Transmitted Counted" dataDxfId="28"/>
    <tableColumn id="45" xr3:uid="{36D3D373-37C2-4FE3-AA28-E6529622A42B}" name="Mililary Absentees Transmitted Rejected" dataDxfId="27"/>
    <tableColumn id="46" xr3:uid="{AE6A9A23-4B65-4E15-BB6F-D7DD8167C042}" name="Mililary Absentees Transmitted Returned After Election Day" dataDxfId="26"/>
    <tableColumn id="47" xr3:uid="{3C667BBC-504B-44F7-A8CB-7FD6ECA30AFB}" name="Temporarily Overseas Absentees Transmitted Issued" dataDxfId="25"/>
    <tableColumn id="48" xr3:uid="{CFC9FDE8-D2F0-4457-B8E8-F89401CE44F4}" name="Temporarily Overseas Absentees Transmitted Not Returned" dataDxfId="24"/>
    <tableColumn id="49" xr3:uid="{8E0C979F-521F-4298-A65D-D7CFC1B50FFF}" name="Temporarily Overseas Absentees Transmitted Undeliverable" dataDxfId="23"/>
    <tableColumn id="50" xr3:uid="{1A5D05BF-68DD-409B-B154-3EB3944BE70F}" name="Temporarily Overseas Absentees Transmitted Cancelled Ineligible" dataDxfId="22"/>
    <tableColumn id="51" xr3:uid="{B843E5FC-7A52-4738-A645-EF3304F6ACB6}" name="Temporarily Overseas Absentees Transmitted Cancelled By Voter" dataDxfId="21"/>
    <tableColumn id="52" xr3:uid="{DCCB028C-183C-4A64-A5A5-D26EAA759206}" name="Temporarily Overseas Absentees Transmitted Returned By Election Day" dataDxfId="20"/>
    <tableColumn id="53" xr3:uid="{D5F8F5C4-719B-49E3-8FE9-4A023B7C3FAB}" name="Temporarily Overseas Absentees Transmitted Counted" dataDxfId="19"/>
    <tableColumn id="54" xr3:uid="{3E7B232F-3DD4-453A-9A6E-39D914E4BC63}" name="Temporarily Overseas Absentees Transmitted Rejected" dataDxfId="18"/>
    <tableColumn id="55" xr3:uid="{2920A2D8-EC9D-4D48-B15E-9E72DDEBE913}" name="Temporarily Overseas Absentees Transmitted Returned After Election Day" dataDxfId="17"/>
    <tableColumn id="56" xr3:uid="{C6D173D9-4E61-4C7D-940F-A293F3F5A86D}" name="Permanent Overseas Absentees Transmitted Issued" dataDxfId="16"/>
    <tableColumn id="57" xr3:uid="{E7515871-EE39-4B4C-BDFA-0460D51B7536}" name="Permanent Overseas Absentees Transmitted Not Returned" dataDxfId="15"/>
    <tableColumn id="58" xr3:uid="{F108C05B-52D8-413C-92D0-BFBFCC9C1425}" name="Permanent Overseas Absentees Transmitted Undeliverable" dataDxfId="14"/>
    <tableColumn id="59" xr3:uid="{F7255C16-1791-43C8-8BBF-CDED58AEEFBF}" name="Permanent Overseas Absentees Transmitted Cancelled Ineligible" dataDxfId="13"/>
    <tableColumn id="60" xr3:uid="{A89D9DB3-61E1-4147-8D41-9C785CAF5FD7}" name="Permanent Overseas Absentees Transmitted Cancelled By Voter" dataDxfId="12"/>
    <tableColumn id="61" xr3:uid="{D07C6F69-EB65-46DA-906A-C7B9106572C5}" name="Permanent Overseas Absentees Transmitted Returned By Election Day" dataDxfId="11"/>
    <tableColumn id="62" xr3:uid="{4720A6EB-7DD4-46E1-A749-215419EE0113}" name="Permanent Overseas Absentees Transmitted Counted" dataDxfId="10"/>
    <tableColumn id="63" xr3:uid="{9954C7DF-6DFB-4552-A5B3-68616E3E0C4D}" name="Permanent Overseas Absentees Transmitted Rejected" dataDxfId="9"/>
    <tableColumn id="64" xr3:uid="{44459DFF-0305-4D8A-B9AC-971F55F10206}" name="Permanent Overseas Absentees Transmitted Returned After Election Day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4005D4-E4C4-4527-AFC9-6176C1A4A925}" name="Table3" displayName="Table3" ref="A1:A3" totalsRowShown="0" headerRowDxfId="0" dataDxfId="1" headerRowBorderDxfId="4" tableBorderDxfId="5" totalsRowBorderDxfId="3">
  <autoFilter ref="A1:A3" xr:uid="{D24005D4-E4C4-4527-AFC9-6176C1A4A925}"/>
  <tableColumns count="1">
    <tableColumn id="1" xr3:uid="{2AED17B3-769E-4F55-BCAF-91EFDD6ADE39}" name="Muni Name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83"/>
  <sheetViews>
    <sheetView showGridLines="0" tabSelected="1" workbookViewId="0">
      <selection activeCell="G11" sqref="G11"/>
    </sheetView>
  </sheetViews>
  <sheetFormatPr defaultRowHeight="15" x14ac:dyDescent="0.25"/>
  <cols>
    <col min="1" max="1" width="11.7109375" customWidth="1"/>
    <col min="2" max="3" width="13.7109375" customWidth="1"/>
    <col min="4" max="4" width="17.5703125" customWidth="1"/>
    <col min="5" max="5" width="18.7109375" customWidth="1"/>
    <col min="6" max="6" width="27.5703125" customWidth="1"/>
    <col min="7" max="7" width="21.7109375" customWidth="1"/>
    <col min="8" max="8" width="20.85546875" customWidth="1"/>
    <col min="9" max="9" width="29.42578125" customWidth="1"/>
    <col min="10" max="10" width="16.140625" customWidth="1"/>
    <col min="11" max="11" width="16.85546875" customWidth="1"/>
    <col min="12" max="12" width="30.7109375" customWidth="1"/>
    <col min="13" max="13" width="24.5703125" customWidth="1"/>
    <col min="14" max="14" width="23" customWidth="1"/>
    <col min="15" max="15" width="36.7109375" customWidth="1"/>
    <col min="16" max="16" width="39.28515625" customWidth="1"/>
    <col min="17" max="17" width="32.140625" customWidth="1"/>
    <col min="18" max="18" width="32.5703125" customWidth="1"/>
    <col min="19" max="19" width="33.28515625" customWidth="1"/>
    <col min="20" max="20" width="32.7109375" customWidth="1"/>
    <col min="21" max="21" width="36" customWidth="1"/>
    <col min="22" max="22" width="34.28515625" customWidth="1"/>
    <col min="23" max="23" width="35" customWidth="1"/>
    <col min="24" max="24" width="49.7109375" customWidth="1"/>
    <col min="25" max="25" width="56.85546875" customWidth="1"/>
    <col min="26" max="26" width="57.5703125" customWidth="1"/>
    <col min="27" max="27" width="63.85546875" customWidth="1"/>
    <col min="28" max="28" width="62.7109375" customWidth="1"/>
    <col min="29" max="29" width="69.5703125" customWidth="1"/>
    <col min="30" max="30" width="51.28515625" customWidth="1"/>
    <col min="31" max="31" width="52" customWidth="1"/>
    <col min="32" max="32" width="72.28515625" customWidth="1"/>
    <col min="33" max="33" width="37" customWidth="1"/>
    <col min="34" max="34" width="20.42578125" customWidth="1"/>
    <col min="35" max="35" width="25.7109375" customWidth="1"/>
    <col min="36" max="36" width="39.7109375" customWidth="1"/>
    <col min="37" max="37" width="30" customWidth="1"/>
    <col min="38" max="38" width="44.140625" customWidth="1"/>
    <col min="39" max="39" width="51.28515625" customWidth="1"/>
    <col min="40" max="40" width="52" customWidth="1"/>
    <col min="41" max="41" width="58.28515625" customWidth="1"/>
    <col min="42" max="42" width="57.140625" customWidth="1"/>
    <col min="43" max="43" width="64" customWidth="1"/>
    <col min="44" max="44" width="45.7109375" customWidth="1"/>
    <col min="45" max="45" width="46.42578125" customWidth="1"/>
    <col min="46" max="46" width="66.7109375" customWidth="1"/>
    <col min="47" max="47" width="59.5703125" customWidth="1"/>
    <col min="48" max="48" width="66.7109375" customWidth="1"/>
    <col min="49" max="49" width="67.42578125" customWidth="1"/>
    <col min="50" max="50" width="73.42578125" customWidth="1"/>
    <col min="51" max="51" width="72.5703125" customWidth="1"/>
    <col min="52" max="52" width="73.42578125" customWidth="1"/>
    <col min="53" max="53" width="61.140625" customWidth="1"/>
    <col min="54" max="54" width="61.85546875" customWidth="1"/>
    <col min="55" max="55" width="73.42578125" customWidth="1"/>
    <col min="56" max="56" width="58.140625" customWidth="1"/>
    <col min="57" max="57" width="65.28515625" customWidth="1"/>
    <col min="58" max="58" width="66" customWidth="1"/>
    <col min="59" max="59" width="72.28515625" customWidth="1"/>
    <col min="60" max="60" width="71.140625" customWidth="1"/>
    <col min="61" max="61" width="73.42578125" customWidth="1"/>
    <col min="62" max="62" width="59.7109375" customWidth="1"/>
    <col min="63" max="63" width="60.42578125" customWidth="1"/>
    <col min="64" max="64" width="73.42578125" customWidth="1"/>
    <col min="65" max="65" width="5.140625" customWidth="1"/>
    <col min="66" max="66" width="0.5703125" customWidth="1"/>
    <col min="67" max="67" width="0" hidden="1" customWidth="1"/>
  </cols>
  <sheetData>
    <row r="1" spans="1:66" ht="42.7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</row>
    <row r="2" spans="1:66" ht="25.5" x14ac:dyDescent="0.25">
      <c r="A2" s="2" t="s">
        <v>64</v>
      </c>
      <c r="B2" s="1" t="s">
        <v>65</v>
      </c>
      <c r="C2" s="1" t="s">
        <v>66</v>
      </c>
      <c r="D2" s="1" t="s">
        <v>67</v>
      </c>
      <c r="E2" s="1" t="s">
        <v>68</v>
      </c>
      <c r="F2" s="1" t="s">
        <v>69</v>
      </c>
      <c r="G2" s="1">
        <v>1057</v>
      </c>
      <c r="H2" s="1">
        <v>2</v>
      </c>
      <c r="I2" s="1">
        <v>5</v>
      </c>
      <c r="J2" s="1">
        <v>120</v>
      </c>
      <c r="K2" s="1">
        <v>120</v>
      </c>
      <c r="L2" s="1">
        <v>0</v>
      </c>
      <c r="M2" s="1">
        <v>119</v>
      </c>
      <c r="N2" s="1">
        <v>1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6</v>
      </c>
      <c r="U2" s="1">
        <v>0</v>
      </c>
      <c r="V2" s="1">
        <v>6</v>
      </c>
      <c r="W2" s="1">
        <v>0</v>
      </c>
      <c r="X2" s="1">
        <v>33</v>
      </c>
      <c r="Y2" s="1">
        <v>19</v>
      </c>
      <c r="Z2" s="1">
        <v>1</v>
      </c>
      <c r="AA2" s="1">
        <v>0</v>
      </c>
      <c r="AB2" s="1">
        <v>0</v>
      </c>
      <c r="AC2" s="1">
        <v>10</v>
      </c>
      <c r="AD2" s="1">
        <v>10</v>
      </c>
      <c r="AE2" s="1">
        <v>0</v>
      </c>
      <c r="AF2" s="1">
        <v>3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N2">
        <f>SUM(G2:BM2)</f>
        <v>1512</v>
      </c>
    </row>
    <row r="3" spans="1:66" ht="25.5" x14ac:dyDescent="0.25">
      <c r="A3" s="2" t="s">
        <v>70</v>
      </c>
      <c r="B3" s="1" t="s">
        <v>71</v>
      </c>
      <c r="C3" s="1" t="s">
        <v>66</v>
      </c>
      <c r="D3" s="1" t="s">
        <v>72</v>
      </c>
      <c r="E3" s="1" t="s">
        <v>73</v>
      </c>
      <c r="F3" s="1" t="s">
        <v>74</v>
      </c>
      <c r="G3" s="1">
        <v>1027</v>
      </c>
      <c r="H3" s="1">
        <v>1</v>
      </c>
      <c r="I3" s="1">
        <v>0</v>
      </c>
      <c r="J3" s="1">
        <v>118</v>
      </c>
      <c r="K3" s="1">
        <v>118</v>
      </c>
      <c r="L3" s="1">
        <v>0</v>
      </c>
      <c r="M3" s="1">
        <v>118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35</v>
      </c>
      <c r="Y3" s="1">
        <v>9</v>
      </c>
      <c r="Z3" s="1">
        <v>0</v>
      </c>
      <c r="AA3" s="1">
        <v>1</v>
      </c>
      <c r="AB3" s="1">
        <v>0</v>
      </c>
      <c r="AC3" s="1">
        <v>25</v>
      </c>
      <c r="AD3" s="1">
        <v>25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N3">
        <f>SUM(G3:BM3)</f>
        <v>1477</v>
      </c>
    </row>
    <row r="4" spans="1:66" ht="25.5" x14ac:dyDescent="0.25">
      <c r="A4" s="2" t="s">
        <v>75</v>
      </c>
      <c r="B4" s="1" t="s">
        <v>76</v>
      </c>
      <c r="C4" s="1" t="s">
        <v>66</v>
      </c>
      <c r="D4" s="1" t="s">
        <v>77</v>
      </c>
      <c r="E4" s="1" t="s">
        <v>78</v>
      </c>
      <c r="F4" s="1" t="s">
        <v>79</v>
      </c>
      <c r="G4" s="1">
        <v>2163</v>
      </c>
      <c r="H4" s="1">
        <v>2</v>
      </c>
      <c r="I4" s="1">
        <v>17</v>
      </c>
      <c r="J4" s="1">
        <v>591</v>
      </c>
      <c r="K4" s="1">
        <v>591</v>
      </c>
      <c r="L4" s="1">
        <v>0</v>
      </c>
      <c r="M4" s="1">
        <v>591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10</v>
      </c>
      <c r="U4" s="1">
        <v>0</v>
      </c>
      <c r="V4" s="1">
        <v>10</v>
      </c>
      <c r="W4" s="1">
        <v>0</v>
      </c>
      <c r="X4" s="1">
        <v>77</v>
      </c>
      <c r="Y4" s="1">
        <v>24</v>
      </c>
      <c r="Z4" s="1">
        <v>1</v>
      </c>
      <c r="AA4" s="1">
        <v>0</v>
      </c>
      <c r="AB4" s="1">
        <v>0</v>
      </c>
      <c r="AC4" s="1">
        <v>51</v>
      </c>
      <c r="AD4" s="1">
        <v>51</v>
      </c>
      <c r="AE4" s="1">
        <v>0</v>
      </c>
      <c r="AF4" s="1">
        <v>1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1</v>
      </c>
      <c r="AM4" s="1">
        <v>1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N4">
        <f>SUM(G4:BM4)</f>
        <v>4182</v>
      </c>
    </row>
    <row r="5" spans="1:66" ht="38.25" x14ac:dyDescent="0.25">
      <c r="A5" s="2" t="s">
        <v>80</v>
      </c>
      <c r="B5" s="1" t="s">
        <v>81</v>
      </c>
      <c r="C5" s="1" t="s">
        <v>66</v>
      </c>
      <c r="D5" s="1" t="s">
        <v>82</v>
      </c>
      <c r="E5" s="1" t="s">
        <v>83</v>
      </c>
      <c r="F5" s="1" t="s">
        <v>84</v>
      </c>
      <c r="G5" s="1">
        <v>94</v>
      </c>
      <c r="H5" s="1">
        <v>0</v>
      </c>
      <c r="I5" s="1">
        <v>0</v>
      </c>
      <c r="J5" s="1">
        <v>8</v>
      </c>
      <c r="K5" s="1">
        <v>8</v>
      </c>
      <c r="L5" s="1">
        <v>0</v>
      </c>
      <c r="M5" s="1">
        <v>8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4</v>
      </c>
      <c r="Y5" s="1">
        <v>2</v>
      </c>
      <c r="Z5" s="1">
        <v>0</v>
      </c>
      <c r="AA5" s="1">
        <v>0</v>
      </c>
      <c r="AB5" s="1">
        <v>0</v>
      </c>
      <c r="AC5" s="1">
        <v>2</v>
      </c>
      <c r="AD5" s="1">
        <v>2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N5">
        <f>SUM(G5:BM5)</f>
        <v>128</v>
      </c>
    </row>
    <row r="6" spans="1:66" ht="38.25" x14ac:dyDescent="0.25">
      <c r="A6" s="2" t="s">
        <v>80</v>
      </c>
      <c r="B6" s="1" t="s">
        <v>81</v>
      </c>
      <c r="C6" s="1" t="s">
        <v>66</v>
      </c>
      <c r="D6" s="1" t="s">
        <v>82</v>
      </c>
      <c r="E6" s="1" t="s">
        <v>85</v>
      </c>
      <c r="F6" s="1" t="s">
        <v>84</v>
      </c>
      <c r="G6" s="1">
        <v>498</v>
      </c>
      <c r="H6" s="1">
        <v>0</v>
      </c>
      <c r="I6" s="1">
        <v>0</v>
      </c>
      <c r="J6" s="1">
        <v>88</v>
      </c>
      <c r="K6" s="1">
        <v>88</v>
      </c>
      <c r="L6" s="1">
        <v>0</v>
      </c>
      <c r="M6" s="1">
        <v>88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1</v>
      </c>
      <c r="U6" s="1">
        <v>0</v>
      </c>
      <c r="V6" s="1">
        <v>1</v>
      </c>
      <c r="W6" s="1">
        <v>0</v>
      </c>
      <c r="X6" s="1">
        <v>66</v>
      </c>
      <c r="Y6" s="1">
        <v>19</v>
      </c>
      <c r="Z6" s="1">
        <v>3</v>
      </c>
      <c r="AA6" s="1">
        <v>0</v>
      </c>
      <c r="AB6" s="1">
        <v>1</v>
      </c>
      <c r="AC6" s="1">
        <v>41</v>
      </c>
      <c r="AD6" s="1">
        <v>39</v>
      </c>
      <c r="AE6" s="1">
        <v>2</v>
      </c>
      <c r="AF6" s="1">
        <v>2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N6">
        <f>SUM(G6:BM6)</f>
        <v>937</v>
      </c>
    </row>
    <row r="7" spans="1:66" ht="25.5" x14ac:dyDescent="0.25">
      <c r="A7" s="2" t="s">
        <v>86</v>
      </c>
      <c r="B7" s="1" t="s">
        <v>87</v>
      </c>
      <c r="C7" s="1" t="s">
        <v>66</v>
      </c>
      <c r="D7" s="1" t="s">
        <v>88</v>
      </c>
      <c r="E7" s="1" t="s">
        <v>89</v>
      </c>
      <c r="F7" s="1" t="s">
        <v>90</v>
      </c>
      <c r="G7" s="1">
        <v>2192</v>
      </c>
      <c r="H7" s="1">
        <v>0</v>
      </c>
      <c r="I7" s="1">
        <v>3</v>
      </c>
      <c r="J7" s="1">
        <v>315</v>
      </c>
      <c r="K7" s="1">
        <v>315</v>
      </c>
      <c r="L7" s="1">
        <v>274</v>
      </c>
      <c r="M7" s="1">
        <v>0</v>
      </c>
      <c r="N7" s="1">
        <v>41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3</v>
      </c>
      <c r="U7" s="1">
        <v>0</v>
      </c>
      <c r="V7" s="1">
        <v>3</v>
      </c>
      <c r="W7" s="1">
        <v>0</v>
      </c>
      <c r="X7" s="1">
        <v>108</v>
      </c>
      <c r="Y7" s="1">
        <v>24</v>
      </c>
      <c r="Z7" s="1">
        <v>3</v>
      </c>
      <c r="AA7" s="1">
        <v>0</v>
      </c>
      <c r="AB7" s="1">
        <v>1</v>
      </c>
      <c r="AC7" s="1">
        <v>80</v>
      </c>
      <c r="AD7" s="1">
        <v>80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1</v>
      </c>
      <c r="AM7" s="1">
        <v>1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N7">
        <f>SUM(G7:BM7)</f>
        <v>3444</v>
      </c>
    </row>
    <row r="8" spans="1:66" ht="38.25" x14ac:dyDescent="0.25">
      <c r="A8" s="2" t="s">
        <v>91</v>
      </c>
      <c r="B8" s="1" t="s">
        <v>92</v>
      </c>
      <c r="C8" s="1" t="s">
        <v>66</v>
      </c>
      <c r="D8" s="1" t="s">
        <v>93</v>
      </c>
      <c r="E8" s="1" t="s">
        <v>94</v>
      </c>
      <c r="F8" s="1" t="s">
        <v>95</v>
      </c>
      <c r="G8" s="1">
        <v>3446</v>
      </c>
      <c r="H8" s="1">
        <v>0</v>
      </c>
      <c r="I8" s="1">
        <v>0</v>
      </c>
      <c r="J8" s="1">
        <v>360</v>
      </c>
      <c r="K8" s="1"/>
      <c r="L8" s="1"/>
      <c r="M8" s="1"/>
      <c r="N8" s="1"/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1</v>
      </c>
      <c r="W8" s="1">
        <v>0</v>
      </c>
      <c r="X8" s="1">
        <v>160</v>
      </c>
      <c r="Y8" s="1">
        <v>73</v>
      </c>
      <c r="Z8" s="1">
        <v>2</v>
      </c>
      <c r="AA8" s="1">
        <v>0</v>
      </c>
      <c r="AB8" s="1">
        <v>0</v>
      </c>
      <c r="AC8" s="1">
        <v>85</v>
      </c>
      <c r="AD8" s="1">
        <v>83</v>
      </c>
      <c r="AE8" s="1">
        <v>2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1</v>
      </c>
      <c r="AM8" s="1">
        <v>1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N8">
        <f>SUM(G8:BM8)</f>
        <v>4215</v>
      </c>
    </row>
    <row r="9" spans="1:66" ht="25.5" x14ac:dyDescent="0.25">
      <c r="A9" s="2" t="s">
        <v>96</v>
      </c>
      <c r="B9" s="1" t="s">
        <v>97</v>
      </c>
      <c r="C9" s="1" t="s">
        <v>66</v>
      </c>
      <c r="D9" s="1" t="s">
        <v>98</v>
      </c>
      <c r="E9" s="1" t="s">
        <v>78</v>
      </c>
      <c r="F9" s="1" t="s">
        <v>99</v>
      </c>
      <c r="G9" s="1">
        <v>1846</v>
      </c>
      <c r="H9" s="1">
        <v>0</v>
      </c>
      <c r="I9" s="1">
        <v>2</v>
      </c>
      <c r="J9" s="1">
        <v>178</v>
      </c>
      <c r="K9" s="1">
        <v>178</v>
      </c>
      <c r="L9" s="1">
        <v>178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6</v>
      </c>
      <c r="U9" s="1">
        <v>0</v>
      </c>
      <c r="V9" s="1">
        <v>6</v>
      </c>
      <c r="W9" s="1">
        <v>0</v>
      </c>
      <c r="X9" s="1">
        <v>77</v>
      </c>
      <c r="Y9" s="1">
        <v>28</v>
      </c>
      <c r="Z9" s="1">
        <v>0</v>
      </c>
      <c r="AA9" s="1">
        <v>0</v>
      </c>
      <c r="AB9" s="1">
        <v>0</v>
      </c>
      <c r="AC9" s="1">
        <v>49</v>
      </c>
      <c r="AD9" s="1">
        <v>49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1</v>
      </c>
      <c r="AM9" s="1">
        <v>1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N9">
        <f>SUM(G9:BM9)</f>
        <v>2599</v>
      </c>
    </row>
    <row r="10" spans="1:66" ht="51" x14ac:dyDescent="0.25">
      <c r="A10" s="2" t="s">
        <v>100</v>
      </c>
      <c r="B10" s="1" t="s">
        <v>101</v>
      </c>
      <c r="C10" s="1" t="s">
        <v>66</v>
      </c>
      <c r="D10" s="1" t="s">
        <v>102</v>
      </c>
      <c r="E10" s="1" t="s">
        <v>103</v>
      </c>
      <c r="F10" s="1" t="s">
        <v>104</v>
      </c>
      <c r="G10" s="1">
        <v>3080</v>
      </c>
      <c r="H10" s="1">
        <v>3</v>
      </c>
      <c r="I10" s="1">
        <v>7</v>
      </c>
      <c r="J10" s="1">
        <v>539</v>
      </c>
      <c r="K10" s="1">
        <v>539</v>
      </c>
      <c r="L10" s="1">
        <v>0</v>
      </c>
      <c r="M10" s="1">
        <v>539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34</v>
      </c>
      <c r="U10" s="1">
        <v>0</v>
      </c>
      <c r="V10" s="1">
        <v>34</v>
      </c>
      <c r="W10" s="1">
        <v>0</v>
      </c>
      <c r="X10" s="1">
        <v>269</v>
      </c>
      <c r="Y10" s="1">
        <v>58</v>
      </c>
      <c r="Z10" s="1">
        <v>4</v>
      </c>
      <c r="AA10" s="1">
        <v>1</v>
      </c>
      <c r="AB10" s="1">
        <v>6</v>
      </c>
      <c r="AC10" s="1">
        <v>199</v>
      </c>
      <c r="AD10" s="1">
        <v>196</v>
      </c>
      <c r="AE10" s="1">
        <v>3</v>
      </c>
      <c r="AF10" s="1">
        <v>1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2</v>
      </c>
      <c r="AM10" s="1">
        <v>1</v>
      </c>
      <c r="AN10" s="1">
        <v>0</v>
      </c>
      <c r="AO10" s="1">
        <v>0</v>
      </c>
      <c r="AP10" s="1">
        <v>0</v>
      </c>
      <c r="AQ10" s="1">
        <v>1</v>
      </c>
      <c r="AR10" s="1">
        <v>1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N10">
        <f>SUM(G10:BM10)</f>
        <v>5517</v>
      </c>
    </row>
    <row r="11" spans="1:66" ht="51" x14ac:dyDescent="0.25">
      <c r="A11" s="2" t="s">
        <v>100</v>
      </c>
      <c r="B11" s="1" t="s">
        <v>101</v>
      </c>
      <c r="C11" s="1" t="s">
        <v>66</v>
      </c>
      <c r="D11" s="1" t="s">
        <v>102</v>
      </c>
      <c r="E11" s="1" t="s">
        <v>105</v>
      </c>
      <c r="F11" s="1" t="s">
        <v>106</v>
      </c>
      <c r="G11" s="1">
        <v>1771</v>
      </c>
      <c r="H11" s="1">
        <v>4</v>
      </c>
      <c r="I11" s="1">
        <v>5</v>
      </c>
      <c r="J11" s="1">
        <v>280</v>
      </c>
      <c r="K11" s="1">
        <v>280</v>
      </c>
      <c r="L11" s="1">
        <v>0</v>
      </c>
      <c r="M11" s="1">
        <v>280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15</v>
      </c>
      <c r="U11" s="1">
        <v>0</v>
      </c>
      <c r="V11" s="1">
        <v>15</v>
      </c>
      <c r="W11" s="1">
        <v>0</v>
      </c>
      <c r="X11" s="1">
        <v>109</v>
      </c>
      <c r="Y11" s="1">
        <v>34</v>
      </c>
      <c r="Z11" s="1">
        <v>1</v>
      </c>
      <c r="AA11" s="1">
        <v>0</v>
      </c>
      <c r="AB11" s="1">
        <v>1</v>
      </c>
      <c r="AC11" s="1">
        <v>73</v>
      </c>
      <c r="AD11" s="1">
        <v>72</v>
      </c>
      <c r="AE11" s="1">
        <v>1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N11">
        <f>SUM(G11:BM11)</f>
        <v>2941</v>
      </c>
    </row>
    <row r="12" spans="1:66" ht="63.75" x14ac:dyDescent="0.25">
      <c r="A12" s="2" t="s">
        <v>100</v>
      </c>
      <c r="B12" s="1" t="s">
        <v>101</v>
      </c>
      <c r="C12" s="1" t="s">
        <v>66</v>
      </c>
      <c r="D12" s="1" t="s">
        <v>102</v>
      </c>
      <c r="E12" s="1" t="s">
        <v>107</v>
      </c>
      <c r="F12" s="1" t="s">
        <v>108</v>
      </c>
      <c r="G12" s="1">
        <v>1981</v>
      </c>
      <c r="H12" s="1">
        <v>1</v>
      </c>
      <c r="I12" s="1">
        <v>7</v>
      </c>
      <c r="J12" s="1">
        <v>297</v>
      </c>
      <c r="K12" s="1">
        <v>297</v>
      </c>
      <c r="L12" s="1">
        <v>0</v>
      </c>
      <c r="M12" s="1">
        <v>297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9</v>
      </c>
      <c r="U12" s="1">
        <v>0</v>
      </c>
      <c r="V12" s="1">
        <v>9</v>
      </c>
      <c r="W12" s="1">
        <v>0</v>
      </c>
      <c r="X12" s="1">
        <v>133</v>
      </c>
      <c r="Y12" s="1">
        <v>35</v>
      </c>
      <c r="Z12" s="1">
        <v>1</v>
      </c>
      <c r="AA12" s="1">
        <v>0</v>
      </c>
      <c r="AB12" s="1">
        <v>0</v>
      </c>
      <c r="AC12" s="1">
        <v>97</v>
      </c>
      <c r="AD12" s="1">
        <v>97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N12">
        <f>SUM(G12:BM12)</f>
        <v>3261</v>
      </c>
    </row>
    <row r="13" spans="1:66" ht="38.25" x14ac:dyDescent="0.25">
      <c r="A13" s="2" t="s">
        <v>100</v>
      </c>
      <c r="B13" s="1" t="s">
        <v>101</v>
      </c>
      <c r="C13" s="1" t="s">
        <v>66</v>
      </c>
      <c r="D13" s="1" t="s">
        <v>102</v>
      </c>
      <c r="E13" s="1" t="s">
        <v>109</v>
      </c>
      <c r="F13" s="1" t="s">
        <v>110</v>
      </c>
      <c r="G13" s="1">
        <v>2198</v>
      </c>
      <c r="H13" s="1">
        <v>6</v>
      </c>
      <c r="I13" s="1">
        <v>4</v>
      </c>
      <c r="J13" s="1">
        <v>332</v>
      </c>
      <c r="K13" s="1">
        <v>332</v>
      </c>
      <c r="L13" s="1">
        <v>0</v>
      </c>
      <c r="M13" s="1">
        <v>332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26</v>
      </c>
      <c r="U13" s="1">
        <v>0</v>
      </c>
      <c r="V13" s="1">
        <v>26</v>
      </c>
      <c r="W13" s="1">
        <v>0</v>
      </c>
      <c r="X13" s="1">
        <v>129</v>
      </c>
      <c r="Y13" s="1">
        <v>27</v>
      </c>
      <c r="Z13" s="1">
        <v>1</v>
      </c>
      <c r="AA13" s="1">
        <v>0</v>
      </c>
      <c r="AB13" s="1">
        <v>5</v>
      </c>
      <c r="AC13" s="1">
        <v>96</v>
      </c>
      <c r="AD13" s="1">
        <v>96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1</v>
      </c>
      <c r="AV13" s="1">
        <v>1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N13">
        <f>SUM(G13:BM13)</f>
        <v>3612</v>
      </c>
    </row>
    <row r="14" spans="1:66" ht="51" x14ac:dyDescent="0.25">
      <c r="A14" s="2" t="s">
        <v>100</v>
      </c>
      <c r="B14" s="1" t="s">
        <v>101</v>
      </c>
      <c r="C14" s="1" t="s">
        <v>66</v>
      </c>
      <c r="D14" s="1" t="s">
        <v>102</v>
      </c>
      <c r="E14" s="1" t="s">
        <v>111</v>
      </c>
      <c r="F14" s="1" t="s">
        <v>112</v>
      </c>
      <c r="G14" s="1">
        <v>840</v>
      </c>
      <c r="H14" s="1">
        <v>2</v>
      </c>
      <c r="I14" s="1">
        <v>0</v>
      </c>
      <c r="J14" s="1">
        <v>122</v>
      </c>
      <c r="K14" s="1">
        <v>122</v>
      </c>
      <c r="L14" s="1">
        <v>0</v>
      </c>
      <c r="M14" s="1">
        <v>122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6</v>
      </c>
      <c r="U14" s="1">
        <v>0</v>
      </c>
      <c r="V14" s="1">
        <v>6</v>
      </c>
      <c r="W14" s="1">
        <v>0</v>
      </c>
      <c r="X14" s="1">
        <v>53</v>
      </c>
      <c r="Y14" s="1">
        <v>13</v>
      </c>
      <c r="Z14" s="1">
        <v>0</v>
      </c>
      <c r="AA14" s="1">
        <v>0</v>
      </c>
      <c r="AB14" s="1">
        <v>0</v>
      </c>
      <c r="AC14" s="1">
        <v>38</v>
      </c>
      <c r="AD14" s="1">
        <v>38</v>
      </c>
      <c r="AE14" s="1">
        <v>0</v>
      </c>
      <c r="AF14" s="1">
        <v>2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N14">
        <f>SUM(G14:BM14)</f>
        <v>1364</v>
      </c>
    </row>
    <row r="15" spans="1:66" ht="38.25" x14ac:dyDescent="0.25">
      <c r="A15" s="2" t="s">
        <v>100</v>
      </c>
      <c r="B15" s="1" t="s">
        <v>101</v>
      </c>
      <c r="C15" s="1" t="s">
        <v>66</v>
      </c>
      <c r="D15" s="1" t="s">
        <v>102</v>
      </c>
      <c r="E15" s="1" t="s">
        <v>113</v>
      </c>
      <c r="F15" s="1" t="s">
        <v>110</v>
      </c>
      <c r="G15" s="1">
        <v>3322</v>
      </c>
      <c r="H15" s="1">
        <v>3</v>
      </c>
      <c r="I15" s="1">
        <v>7</v>
      </c>
      <c r="J15" s="1">
        <v>419</v>
      </c>
      <c r="K15" s="1">
        <v>419</v>
      </c>
      <c r="L15" s="1">
        <v>0</v>
      </c>
      <c r="M15" s="1">
        <v>419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22</v>
      </c>
      <c r="U15" s="1">
        <v>0</v>
      </c>
      <c r="V15" s="1">
        <v>22</v>
      </c>
      <c r="W15" s="1">
        <v>0</v>
      </c>
      <c r="X15" s="1">
        <v>281</v>
      </c>
      <c r="Y15" s="1">
        <v>64</v>
      </c>
      <c r="Z15" s="1">
        <v>6</v>
      </c>
      <c r="AA15" s="1">
        <v>3</v>
      </c>
      <c r="AB15" s="1">
        <v>10</v>
      </c>
      <c r="AC15" s="1">
        <v>195</v>
      </c>
      <c r="AD15" s="1">
        <v>195</v>
      </c>
      <c r="AE15" s="1">
        <v>0</v>
      </c>
      <c r="AF15" s="1">
        <v>3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1</v>
      </c>
      <c r="AM15" s="1">
        <v>1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N15">
        <f>SUM(G15:BM15)</f>
        <v>5392</v>
      </c>
    </row>
    <row r="16" spans="1:66" ht="25.5" x14ac:dyDescent="0.25">
      <c r="A16" s="2" t="s">
        <v>114</v>
      </c>
      <c r="B16" s="1" t="s">
        <v>115</v>
      </c>
      <c r="C16" s="1" t="s">
        <v>66</v>
      </c>
      <c r="D16" s="1" t="s">
        <v>116</v>
      </c>
      <c r="E16" s="1" t="s">
        <v>78</v>
      </c>
      <c r="F16" s="1" t="s">
        <v>117</v>
      </c>
      <c r="G16" s="1">
        <v>3711</v>
      </c>
      <c r="H16" s="1">
        <v>1</v>
      </c>
      <c r="I16" s="1">
        <v>9</v>
      </c>
      <c r="J16" s="1">
        <v>403</v>
      </c>
      <c r="K16" s="1">
        <v>403</v>
      </c>
      <c r="L16" s="1">
        <v>0</v>
      </c>
      <c r="M16" s="1">
        <v>403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30</v>
      </c>
      <c r="U16" s="1">
        <v>0</v>
      </c>
      <c r="V16" s="1">
        <v>30</v>
      </c>
      <c r="W16" s="1">
        <v>0</v>
      </c>
      <c r="X16" s="1">
        <v>190</v>
      </c>
      <c r="Y16" s="1">
        <v>71</v>
      </c>
      <c r="Z16" s="1">
        <v>4</v>
      </c>
      <c r="AA16" s="1">
        <v>0</v>
      </c>
      <c r="AB16" s="1">
        <v>0</v>
      </c>
      <c r="AC16" s="1">
        <v>115</v>
      </c>
      <c r="AD16" s="1">
        <v>113</v>
      </c>
      <c r="AE16" s="1">
        <v>2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</v>
      </c>
      <c r="AM16" s="1">
        <v>1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N16">
        <f>SUM(G16:BM16)</f>
        <v>5487</v>
      </c>
    </row>
    <row r="17" spans="1:66" ht="25.5" x14ac:dyDescent="0.25">
      <c r="A17" s="2" t="s">
        <v>114</v>
      </c>
      <c r="B17" s="1" t="s">
        <v>115</v>
      </c>
      <c r="C17" s="1" t="s">
        <v>66</v>
      </c>
      <c r="D17" s="1" t="s">
        <v>116</v>
      </c>
      <c r="E17" s="1" t="s">
        <v>118</v>
      </c>
      <c r="F17" s="1" t="s">
        <v>117</v>
      </c>
      <c r="G17" s="1">
        <v>3192</v>
      </c>
      <c r="H17" s="1">
        <v>4</v>
      </c>
      <c r="I17" s="1">
        <v>23</v>
      </c>
      <c r="J17" s="1">
        <v>778</v>
      </c>
      <c r="K17" s="1">
        <v>778</v>
      </c>
      <c r="L17" s="1">
        <v>0</v>
      </c>
      <c r="M17" s="1">
        <v>778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52</v>
      </c>
      <c r="U17" s="1">
        <v>0</v>
      </c>
      <c r="V17" s="1">
        <v>52</v>
      </c>
      <c r="W17" s="1">
        <v>0</v>
      </c>
      <c r="X17" s="1">
        <v>144</v>
      </c>
      <c r="Y17" s="1">
        <v>42</v>
      </c>
      <c r="Z17" s="1">
        <v>2</v>
      </c>
      <c r="AA17" s="1">
        <v>0</v>
      </c>
      <c r="AB17" s="1">
        <v>0</v>
      </c>
      <c r="AC17" s="1">
        <v>100</v>
      </c>
      <c r="AD17" s="1">
        <v>99</v>
      </c>
      <c r="AE17" s="1">
        <v>1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</v>
      </c>
      <c r="AM17" s="1">
        <v>0</v>
      </c>
      <c r="AN17" s="1">
        <v>1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N17">
        <f>SUM(G17:BM17)</f>
        <v>6047</v>
      </c>
    </row>
    <row r="18" spans="1:66" ht="25.5" x14ac:dyDescent="0.25">
      <c r="A18" s="2" t="s">
        <v>114</v>
      </c>
      <c r="B18" s="1" t="s">
        <v>115</v>
      </c>
      <c r="C18" s="1" t="s">
        <v>66</v>
      </c>
      <c r="D18" s="1" t="s">
        <v>116</v>
      </c>
      <c r="E18" s="1" t="s">
        <v>119</v>
      </c>
      <c r="F18" s="1" t="s">
        <v>117</v>
      </c>
      <c r="G18" s="1">
        <v>1839</v>
      </c>
      <c r="H18" s="1">
        <v>0</v>
      </c>
      <c r="I18" s="1">
        <v>17</v>
      </c>
      <c r="J18" s="1">
        <v>472</v>
      </c>
      <c r="K18" s="1">
        <v>473</v>
      </c>
      <c r="L18" s="1">
        <v>0</v>
      </c>
      <c r="M18" s="1">
        <v>473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27</v>
      </c>
      <c r="U18" s="1">
        <v>0</v>
      </c>
      <c r="V18" s="1">
        <v>27</v>
      </c>
      <c r="W18" s="1">
        <v>0</v>
      </c>
      <c r="X18" s="1">
        <v>108</v>
      </c>
      <c r="Y18" s="1">
        <v>29</v>
      </c>
      <c r="Z18" s="1">
        <v>3</v>
      </c>
      <c r="AA18" s="1">
        <v>0</v>
      </c>
      <c r="AB18" s="1">
        <v>3</v>
      </c>
      <c r="AC18" s="1">
        <v>73</v>
      </c>
      <c r="AD18" s="1">
        <v>72</v>
      </c>
      <c r="AE18" s="1">
        <v>1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N18">
        <f>SUM(G18:BM18)</f>
        <v>3617</v>
      </c>
    </row>
    <row r="19" spans="1:66" ht="38.25" x14ac:dyDescent="0.25">
      <c r="A19" s="2" t="s">
        <v>120</v>
      </c>
      <c r="B19" s="1" t="s">
        <v>121</v>
      </c>
      <c r="C19" s="1" t="s">
        <v>66</v>
      </c>
      <c r="D19" s="1" t="s">
        <v>122</v>
      </c>
      <c r="E19" s="1" t="s">
        <v>68</v>
      </c>
      <c r="F19" s="1" t="s">
        <v>84</v>
      </c>
      <c r="G19" s="1">
        <v>1779</v>
      </c>
      <c r="H19" s="1">
        <v>3</v>
      </c>
      <c r="I19" s="1">
        <v>5</v>
      </c>
      <c r="J19" s="1">
        <v>266</v>
      </c>
      <c r="K19" s="1">
        <v>266</v>
      </c>
      <c r="L19" s="1">
        <v>0</v>
      </c>
      <c r="M19" s="1">
        <v>266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17</v>
      </c>
      <c r="U19" s="1">
        <v>0</v>
      </c>
      <c r="V19" s="1">
        <v>17</v>
      </c>
      <c r="W19" s="1">
        <v>0</v>
      </c>
      <c r="X19" s="1">
        <v>178</v>
      </c>
      <c r="Y19" s="1">
        <v>70</v>
      </c>
      <c r="Z19" s="1">
        <v>5</v>
      </c>
      <c r="AA19" s="1">
        <v>1</v>
      </c>
      <c r="AB19" s="1">
        <v>5</v>
      </c>
      <c r="AC19" s="1">
        <v>92</v>
      </c>
      <c r="AD19" s="1">
        <v>92</v>
      </c>
      <c r="AE19" s="1">
        <v>0</v>
      </c>
      <c r="AF19" s="1">
        <v>5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N19">
        <f>SUM(G19:BM19)</f>
        <v>3067</v>
      </c>
    </row>
    <row r="20" spans="1:66" ht="25.5" x14ac:dyDescent="0.25">
      <c r="A20" s="2" t="s">
        <v>120</v>
      </c>
      <c r="B20" s="1" t="s">
        <v>121</v>
      </c>
      <c r="C20" s="1" t="s">
        <v>66</v>
      </c>
      <c r="D20" s="1" t="s">
        <v>122</v>
      </c>
      <c r="E20" s="1" t="s">
        <v>123</v>
      </c>
      <c r="F20" s="1" t="s">
        <v>124</v>
      </c>
      <c r="G20" s="1">
        <v>1634</v>
      </c>
      <c r="H20" s="1">
        <v>0</v>
      </c>
      <c r="I20" s="1">
        <v>2</v>
      </c>
      <c r="J20" s="1">
        <v>238</v>
      </c>
      <c r="K20" s="1">
        <v>238</v>
      </c>
      <c r="L20" s="1">
        <v>0</v>
      </c>
      <c r="M20" s="1">
        <v>238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15</v>
      </c>
      <c r="U20" s="1">
        <v>0</v>
      </c>
      <c r="V20" s="1">
        <v>15</v>
      </c>
      <c r="W20" s="1">
        <v>0</v>
      </c>
      <c r="X20" s="1">
        <v>152</v>
      </c>
      <c r="Y20" s="1">
        <v>51</v>
      </c>
      <c r="Z20" s="1">
        <v>3</v>
      </c>
      <c r="AA20" s="1">
        <v>0</v>
      </c>
      <c r="AB20" s="1">
        <v>0</v>
      </c>
      <c r="AC20" s="1">
        <v>97</v>
      </c>
      <c r="AD20" s="1">
        <v>95</v>
      </c>
      <c r="AE20" s="1">
        <v>2</v>
      </c>
      <c r="AF20" s="1">
        <v>1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N20">
        <f>SUM(G20:BM20)</f>
        <v>2781</v>
      </c>
    </row>
    <row r="21" spans="1:66" ht="25.5" x14ac:dyDescent="0.25">
      <c r="A21" s="2" t="s">
        <v>120</v>
      </c>
      <c r="B21" s="1" t="s">
        <v>121</v>
      </c>
      <c r="C21" s="1" t="s">
        <v>66</v>
      </c>
      <c r="D21" s="1" t="s">
        <v>122</v>
      </c>
      <c r="E21" s="1" t="s">
        <v>125</v>
      </c>
      <c r="F21" s="1" t="s">
        <v>124</v>
      </c>
      <c r="G21" s="1">
        <v>867</v>
      </c>
      <c r="H21" s="1">
        <v>1</v>
      </c>
      <c r="I21" s="1">
        <v>3</v>
      </c>
      <c r="J21" s="1">
        <v>103</v>
      </c>
      <c r="K21" s="1">
        <v>103</v>
      </c>
      <c r="L21" s="1">
        <v>0</v>
      </c>
      <c r="M21" s="1">
        <v>103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6</v>
      </c>
      <c r="U21" s="1">
        <v>0</v>
      </c>
      <c r="V21" s="1">
        <v>6</v>
      </c>
      <c r="W21" s="1">
        <v>0</v>
      </c>
      <c r="X21" s="1">
        <v>79</v>
      </c>
      <c r="Y21" s="1">
        <v>39</v>
      </c>
      <c r="Z21" s="1">
        <v>1</v>
      </c>
      <c r="AA21" s="1">
        <v>0</v>
      </c>
      <c r="AB21" s="1">
        <v>1</v>
      </c>
      <c r="AC21" s="1">
        <v>34</v>
      </c>
      <c r="AD21" s="1">
        <v>33</v>
      </c>
      <c r="AE21" s="1">
        <v>1</v>
      </c>
      <c r="AF21" s="1">
        <v>4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1</v>
      </c>
      <c r="AM21" s="1">
        <v>1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N21">
        <f>SUM(G21:BM21)</f>
        <v>1386</v>
      </c>
    </row>
    <row r="22" spans="1:66" ht="38.25" x14ac:dyDescent="0.25">
      <c r="A22" s="2" t="s">
        <v>120</v>
      </c>
      <c r="B22" s="1" t="s">
        <v>121</v>
      </c>
      <c r="C22" s="1" t="s">
        <v>66</v>
      </c>
      <c r="D22" s="1" t="s">
        <v>122</v>
      </c>
      <c r="E22" s="1" t="s">
        <v>119</v>
      </c>
      <c r="F22" s="1" t="s">
        <v>84</v>
      </c>
      <c r="G22" s="1">
        <v>1081</v>
      </c>
      <c r="H22" s="1">
        <v>2</v>
      </c>
      <c r="I22" s="1">
        <v>5</v>
      </c>
      <c r="J22" s="1">
        <v>155</v>
      </c>
      <c r="K22" s="1">
        <v>155</v>
      </c>
      <c r="L22" s="1">
        <v>0</v>
      </c>
      <c r="M22" s="1">
        <v>155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10</v>
      </c>
      <c r="U22" s="1">
        <v>0</v>
      </c>
      <c r="V22" s="1">
        <v>10</v>
      </c>
      <c r="W22" s="1">
        <v>0</v>
      </c>
      <c r="X22" s="1">
        <v>68</v>
      </c>
      <c r="Y22" s="1">
        <v>24</v>
      </c>
      <c r="Z22" s="1">
        <v>4</v>
      </c>
      <c r="AA22" s="1">
        <v>0</v>
      </c>
      <c r="AB22" s="1">
        <v>0</v>
      </c>
      <c r="AC22" s="1">
        <v>36</v>
      </c>
      <c r="AD22" s="1">
        <v>35</v>
      </c>
      <c r="AE22" s="1">
        <v>1</v>
      </c>
      <c r="AF22" s="1">
        <v>4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N22">
        <f>SUM(G22:BM22)</f>
        <v>1745</v>
      </c>
    </row>
    <row r="23" spans="1:66" ht="51" x14ac:dyDescent="0.25">
      <c r="A23" s="2" t="s">
        <v>126</v>
      </c>
      <c r="B23" s="1" t="s">
        <v>127</v>
      </c>
      <c r="C23" s="1" t="s">
        <v>66</v>
      </c>
      <c r="D23" s="1" t="s">
        <v>128</v>
      </c>
      <c r="E23" s="1" t="s">
        <v>129</v>
      </c>
      <c r="F23" s="1" t="s">
        <v>130</v>
      </c>
      <c r="G23" s="1">
        <v>3603</v>
      </c>
      <c r="H23" s="1">
        <v>4</v>
      </c>
      <c r="I23" s="1">
        <v>35</v>
      </c>
      <c r="J23" s="1">
        <v>757</v>
      </c>
      <c r="K23" s="1">
        <v>757</v>
      </c>
      <c r="L23" s="1">
        <v>0</v>
      </c>
      <c r="M23" s="1">
        <v>757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43</v>
      </c>
      <c r="U23" s="1">
        <v>0</v>
      </c>
      <c r="V23" s="1">
        <v>43</v>
      </c>
      <c r="W23" s="1">
        <v>0</v>
      </c>
      <c r="X23" s="1">
        <v>200</v>
      </c>
      <c r="Y23" s="1">
        <v>47</v>
      </c>
      <c r="Z23" s="1">
        <v>0</v>
      </c>
      <c r="AA23" s="1">
        <v>0</v>
      </c>
      <c r="AB23" s="1">
        <v>3</v>
      </c>
      <c r="AC23" s="1">
        <v>122</v>
      </c>
      <c r="AD23" s="1">
        <v>121</v>
      </c>
      <c r="AE23" s="1">
        <v>1</v>
      </c>
      <c r="AF23" s="1">
        <v>28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N23">
        <f>SUM(G23:BM23)</f>
        <v>6521</v>
      </c>
    </row>
    <row r="24" spans="1:66" ht="25.5" x14ac:dyDescent="0.25">
      <c r="A24" s="2" t="s">
        <v>131</v>
      </c>
      <c r="B24" s="1" t="s">
        <v>132</v>
      </c>
      <c r="C24" s="1" t="s">
        <v>66</v>
      </c>
      <c r="D24" s="1" t="s">
        <v>133</v>
      </c>
      <c r="E24" s="1" t="s">
        <v>134</v>
      </c>
      <c r="F24" s="1" t="s">
        <v>135</v>
      </c>
      <c r="G24" s="1">
        <v>1365</v>
      </c>
      <c r="H24" s="1">
        <v>1</v>
      </c>
      <c r="I24" s="1">
        <v>10</v>
      </c>
      <c r="J24" s="1">
        <v>370</v>
      </c>
      <c r="K24" s="1">
        <v>370</v>
      </c>
      <c r="L24" s="1">
        <v>0</v>
      </c>
      <c r="M24" s="1">
        <v>370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18</v>
      </c>
      <c r="U24" s="1">
        <v>0</v>
      </c>
      <c r="V24" s="1">
        <v>18</v>
      </c>
      <c r="W24" s="1">
        <v>0</v>
      </c>
      <c r="X24" s="1">
        <v>151</v>
      </c>
      <c r="Y24" s="1">
        <v>35</v>
      </c>
      <c r="Z24" s="1">
        <v>0</v>
      </c>
      <c r="AA24" s="1">
        <v>0</v>
      </c>
      <c r="AB24" s="1">
        <v>1</v>
      </c>
      <c r="AC24" s="1">
        <v>114</v>
      </c>
      <c r="AD24" s="1">
        <v>112</v>
      </c>
      <c r="AE24" s="1">
        <v>2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N24">
        <f>SUM(G24:BM24)</f>
        <v>2938</v>
      </c>
    </row>
    <row r="25" spans="1:66" ht="63.75" x14ac:dyDescent="0.25">
      <c r="A25" s="2" t="s">
        <v>131</v>
      </c>
      <c r="B25" s="1" t="s">
        <v>132</v>
      </c>
      <c r="C25" s="1" t="s">
        <v>66</v>
      </c>
      <c r="D25" s="1" t="s">
        <v>133</v>
      </c>
      <c r="E25" s="1" t="s">
        <v>136</v>
      </c>
      <c r="F25" s="1" t="s">
        <v>137</v>
      </c>
      <c r="G25" s="1">
        <v>758</v>
      </c>
      <c r="H25" s="1">
        <v>3</v>
      </c>
      <c r="I25" s="1">
        <v>8</v>
      </c>
      <c r="J25" s="1">
        <v>212</v>
      </c>
      <c r="K25" s="1">
        <v>212</v>
      </c>
      <c r="L25" s="1">
        <v>0</v>
      </c>
      <c r="M25" s="1">
        <v>212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15</v>
      </c>
      <c r="U25" s="1">
        <v>1</v>
      </c>
      <c r="V25" s="1">
        <v>14</v>
      </c>
      <c r="W25" s="1">
        <v>0</v>
      </c>
      <c r="X25" s="1">
        <v>88</v>
      </c>
      <c r="Y25" s="1">
        <v>21</v>
      </c>
      <c r="Z25" s="1">
        <v>0</v>
      </c>
      <c r="AA25" s="1">
        <v>0</v>
      </c>
      <c r="AB25" s="1">
        <v>0</v>
      </c>
      <c r="AC25" s="1">
        <v>67</v>
      </c>
      <c r="AD25" s="1">
        <v>67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N25">
        <f>SUM(G25:BM25)</f>
        <v>1678</v>
      </c>
    </row>
    <row r="26" spans="1:66" ht="63.75" x14ac:dyDescent="0.25">
      <c r="A26" s="2" t="s">
        <v>131</v>
      </c>
      <c r="B26" s="1" t="s">
        <v>132</v>
      </c>
      <c r="C26" s="1" t="s">
        <v>66</v>
      </c>
      <c r="D26" s="1" t="s">
        <v>133</v>
      </c>
      <c r="E26" s="1" t="s">
        <v>138</v>
      </c>
      <c r="F26" s="1" t="s">
        <v>137</v>
      </c>
      <c r="G26" s="1">
        <v>683</v>
      </c>
      <c r="H26" s="1">
        <v>1</v>
      </c>
      <c r="I26" s="1">
        <v>3</v>
      </c>
      <c r="J26" s="1">
        <v>150</v>
      </c>
      <c r="K26" s="1">
        <v>150</v>
      </c>
      <c r="L26" s="1">
        <v>0</v>
      </c>
      <c r="M26" s="1">
        <v>150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4</v>
      </c>
      <c r="U26" s="1">
        <v>0</v>
      </c>
      <c r="V26" s="1">
        <v>4</v>
      </c>
      <c r="W26" s="1">
        <v>0</v>
      </c>
      <c r="X26" s="1">
        <v>62</v>
      </c>
      <c r="Y26" s="1">
        <v>14</v>
      </c>
      <c r="Z26" s="1">
        <v>0</v>
      </c>
      <c r="AA26" s="1">
        <v>0</v>
      </c>
      <c r="AB26" s="1">
        <v>1</v>
      </c>
      <c r="AC26" s="1">
        <v>47</v>
      </c>
      <c r="AD26" s="1">
        <v>47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N26">
        <f>SUM(G26:BM26)</f>
        <v>1316</v>
      </c>
    </row>
    <row r="27" spans="1:66" ht="38.25" x14ac:dyDescent="0.25">
      <c r="A27" s="2" t="s">
        <v>131</v>
      </c>
      <c r="B27" s="1" t="s">
        <v>132</v>
      </c>
      <c r="C27" s="1" t="s">
        <v>66</v>
      </c>
      <c r="D27" s="1" t="s">
        <v>133</v>
      </c>
      <c r="E27" s="1" t="s">
        <v>139</v>
      </c>
      <c r="F27" s="1" t="s">
        <v>140</v>
      </c>
      <c r="G27" s="1">
        <v>290</v>
      </c>
      <c r="H27" s="1">
        <v>0</v>
      </c>
      <c r="I27" s="1">
        <v>1</v>
      </c>
      <c r="J27" s="1">
        <v>50</v>
      </c>
      <c r="K27" s="1">
        <v>50</v>
      </c>
      <c r="L27" s="1">
        <v>0</v>
      </c>
      <c r="M27" s="1">
        <v>50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1</v>
      </c>
      <c r="U27" s="1">
        <v>0</v>
      </c>
      <c r="V27" s="1">
        <v>1</v>
      </c>
      <c r="W27" s="1">
        <v>0</v>
      </c>
      <c r="X27" s="1">
        <v>26</v>
      </c>
      <c r="Y27" s="1">
        <v>6</v>
      </c>
      <c r="Z27" s="1">
        <v>0</v>
      </c>
      <c r="AA27" s="1">
        <v>0</v>
      </c>
      <c r="AB27" s="1">
        <v>0</v>
      </c>
      <c r="AC27" s="1">
        <v>20</v>
      </c>
      <c r="AD27" s="1">
        <v>20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N27">
        <f>SUM(G27:BM27)</f>
        <v>515</v>
      </c>
    </row>
    <row r="28" spans="1:66" ht="63.75" x14ac:dyDescent="0.25">
      <c r="A28" s="2" t="s">
        <v>131</v>
      </c>
      <c r="B28" s="1" t="s">
        <v>132</v>
      </c>
      <c r="C28" s="1" t="s">
        <v>66</v>
      </c>
      <c r="D28" s="1" t="s">
        <v>133</v>
      </c>
      <c r="E28" s="1" t="s">
        <v>141</v>
      </c>
      <c r="F28" s="1" t="s">
        <v>142</v>
      </c>
      <c r="G28" s="1">
        <v>556</v>
      </c>
      <c r="H28" s="1">
        <v>0</v>
      </c>
      <c r="I28" s="1">
        <v>11</v>
      </c>
      <c r="J28" s="1">
        <v>102</v>
      </c>
      <c r="K28" s="1">
        <v>102</v>
      </c>
      <c r="L28" s="1">
        <v>0</v>
      </c>
      <c r="M28" s="1">
        <v>102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3</v>
      </c>
      <c r="U28" s="1">
        <v>0</v>
      </c>
      <c r="V28" s="1">
        <v>3</v>
      </c>
      <c r="W28" s="1">
        <v>0</v>
      </c>
      <c r="X28" s="1">
        <v>48</v>
      </c>
      <c r="Y28" s="1">
        <v>9</v>
      </c>
      <c r="Z28" s="1">
        <v>0</v>
      </c>
      <c r="AA28" s="1">
        <v>1</v>
      </c>
      <c r="AB28" s="1">
        <v>1</v>
      </c>
      <c r="AC28" s="1">
        <v>36</v>
      </c>
      <c r="AD28" s="1">
        <v>36</v>
      </c>
      <c r="AE28" s="1">
        <v>0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N28">
        <f>SUM(G28:BM28)</f>
        <v>1011</v>
      </c>
    </row>
    <row r="29" spans="1:66" ht="63.75" x14ac:dyDescent="0.25">
      <c r="A29" s="2" t="s">
        <v>131</v>
      </c>
      <c r="B29" s="1" t="s">
        <v>132</v>
      </c>
      <c r="C29" s="1" t="s">
        <v>66</v>
      </c>
      <c r="D29" s="1" t="s">
        <v>133</v>
      </c>
      <c r="E29" s="1" t="s">
        <v>143</v>
      </c>
      <c r="F29" s="1" t="s">
        <v>142</v>
      </c>
      <c r="G29" s="1">
        <v>800</v>
      </c>
      <c r="H29" s="1">
        <v>2</v>
      </c>
      <c r="I29" s="1">
        <v>4</v>
      </c>
      <c r="J29" s="1">
        <v>249</v>
      </c>
      <c r="K29" s="1">
        <v>249</v>
      </c>
      <c r="L29" s="1">
        <v>0</v>
      </c>
      <c r="M29" s="1">
        <v>249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13</v>
      </c>
      <c r="U29" s="1">
        <v>0</v>
      </c>
      <c r="V29" s="1">
        <v>13</v>
      </c>
      <c r="W29" s="1">
        <v>0</v>
      </c>
      <c r="X29" s="1">
        <v>140</v>
      </c>
      <c r="Y29" s="1">
        <v>33</v>
      </c>
      <c r="Z29" s="1">
        <v>0</v>
      </c>
      <c r="AA29" s="1">
        <v>0</v>
      </c>
      <c r="AB29" s="1">
        <v>0</v>
      </c>
      <c r="AC29" s="1">
        <v>103</v>
      </c>
      <c r="AD29" s="1">
        <v>103</v>
      </c>
      <c r="AE29" s="1">
        <v>0</v>
      </c>
      <c r="AF29" s="1">
        <v>4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N29">
        <f>SUM(G29:BM29)</f>
        <v>1962</v>
      </c>
    </row>
    <row r="30" spans="1:66" ht="76.5" x14ac:dyDescent="0.25">
      <c r="A30" s="2" t="s">
        <v>131</v>
      </c>
      <c r="B30" s="1" t="s">
        <v>132</v>
      </c>
      <c r="C30" s="1" t="s">
        <v>66</v>
      </c>
      <c r="D30" s="1" t="s">
        <v>133</v>
      </c>
      <c r="E30" s="1" t="s">
        <v>144</v>
      </c>
      <c r="F30" s="1" t="s">
        <v>145</v>
      </c>
      <c r="G30" s="1">
        <v>456</v>
      </c>
      <c r="H30" s="1">
        <v>0</v>
      </c>
      <c r="I30" s="1">
        <v>4</v>
      </c>
      <c r="J30" s="1">
        <v>155</v>
      </c>
      <c r="K30" s="1">
        <v>155</v>
      </c>
      <c r="L30" s="1">
        <v>0</v>
      </c>
      <c r="M30" s="1">
        <v>155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5</v>
      </c>
      <c r="U30" s="1">
        <v>0</v>
      </c>
      <c r="V30" s="1">
        <v>5</v>
      </c>
      <c r="W30" s="1">
        <v>0</v>
      </c>
      <c r="X30" s="1">
        <v>53</v>
      </c>
      <c r="Y30" s="1">
        <v>8</v>
      </c>
      <c r="Z30" s="1">
        <v>0</v>
      </c>
      <c r="AA30" s="1">
        <v>0</v>
      </c>
      <c r="AB30" s="1">
        <v>0</v>
      </c>
      <c r="AC30" s="1">
        <v>45</v>
      </c>
      <c r="AD30" s="1">
        <v>45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N30">
        <f>SUM(G30:BM30)</f>
        <v>1086</v>
      </c>
    </row>
    <row r="31" spans="1:66" ht="76.5" x14ac:dyDescent="0.25">
      <c r="A31" s="2" t="s">
        <v>131</v>
      </c>
      <c r="B31" s="1" t="s">
        <v>132</v>
      </c>
      <c r="C31" s="1" t="s">
        <v>66</v>
      </c>
      <c r="D31" s="1" t="s">
        <v>133</v>
      </c>
      <c r="E31" s="1" t="s">
        <v>146</v>
      </c>
      <c r="F31" s="1" t="s">
        <v>145</v>
      </c>
      <c r="G31" s="1">
        <v>602</v>
      </c>
      <c r="H31" s="1">
        <v>0</v>
      </c>
      <c r="I31" s="1">
        <v>3</v>
      </c>
      <c r="J31" s="1">
        <v>163</v>
      </c>
      <c r="K31" s="1">
        <v>163</v>
      </c>
      <c r="L31" s="1">
        <v>0</v>
      </c>
      <c r="M31" s="1">
        <v>163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11</v>
      </c>
      <c r="U31" s="1">
        <v>0</v>
      </c>
      <c r="V31" s="1">
        <v>11</v>
      </c>
      <c r="W31" s="1">
        <v>0</v>
      </c>
      <c r="X31" s="1">
        <v>59</v>
      </c>
      <c r="Y31" s="1">
        <v>14</v>
      </c>
      <c r="Z31" s="1">
        <v>0</v>
      </c>
      <c r="AA31" s="1">
        <v>0</v>
      </c>
      <c r="AB31" s="1">
        <v>1</v>
      </c>
      <c r="AC31" s="1">
        <v>43</v>
      </c>
      <c r="AD31" s="1">
        <v>43</v>
      </c>
      <c r="AE31" s="1">
        <v>0</v>
      </c>
      <c r="AF31" s="1">
        <v>1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N31">
        <f>SUM(G31:BM31)</f>
        <v>1277</v>
      </c>
    </row>
    <row r="32" spans="1:66" ht="42" customHeight="1" x14ac:dyDescent="0.25">
      <c r="A32" s="2" t="s">
        <v>131</v>
      </c>
      <c r="B32" s="1" t="s">
        <v>132</v>
      </c>
      <c r="C32" s="1" t="s">
        <v>66</v>
      </c>
      <c r="D32" s="1" t="s">
        <v>133</v>
      </c>
      <c r="E32" s="1" t="s">
        <v>147</v>
      </c>
      <c r="F32" s="1" t="s">
        <v>145</v>
      </c>
      <c r="G32" s="1">
        <v>1499</v>
      </c>
      <c r="H32" s="1">
        <v>3</v>
      </c>
      <c r="I32" s="1">
        <v>3</v>
      </c>
      <c r="J32" s="1">
        <v>363</v>
      </c>
      <c r="K32" s="1">
        <v>363</v>
      </c>
      <c r="L32" s="1">
        <v>0</v>
      </c>
      <c r="M32" s="1">
        <v>363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25</v>
      </c>
      <c r="U32" s="1">
        <v>1</v>
      </c>
      <c r="V32" s="1">
        <v>24</v>
      </c>
      <c r="W32" s="1">
        <v>0</v>
      </c>
      <c r="X32" s="1">
        <v>162</v>
      </c>
      <c r="Y32" s="1">
        <v>40</v>
      </c>
      <c r="Z32" s="1">
        <v>0</v>
      </c>
      <c r="AA32" s="1">
        <v>0</v>
      </c>
      <c r="AB32" s="1">
        <v>1</v>
      </c>
      <c r="AC32" s="1">
        <v>120</v>
      </c>
      <c r="AD32" s="1">
        <v>120</v>
      </c>
      <c r="AE32" s="1">
        <v>0</v>
      </c>
      <c r="AF32" s="1">
        <v>1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N32">
        <f>SUM(G32:BM32)</f>
        <v>3088</v>
      </c>
    </row>
    <row r="33" spans="1:66" ht="38.25" x14ac:dyDescent="0.25">
      <c r="A33" s="2" t="s">
        <v>131</v>
      </c>
      <c r="B33" s="1" t="s">
        <v>132</v>
      </c>
      <c r="C33" s="1" t="s">
        <v>66</v>
      </c>
      <c r="D33" s="1" t="s">
        <v>133</v>
      </c>
      <c r="E33" s="1" t="s">
        <v>148</v>
      </c>
      <c r="F33" s="1" t="s">
        <v>140</v>
      </c>
      <c r="G33" s="1">
        <v>230</v>
      </c>
      <c r="H33" s="1">
        <v>0</v>
      </c>
      <c r="I33" s="1">
        <v>0</v>
      </c>
      <c r="J33" s="1">
        <v>71</v>
      </c>
      <c r="K33" s="1">
        <v>71</v>
      </c>
      <c r="L33" s="1">
        <v>0</v>
      </c>
      <c r="M33" s="1">
        <v>71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1</v>
      </c>
      <c r="W33" s="1">
        <v>0</v>
      </c>
      <c r="X33" s="1">
        <v>30</v>
      </c>
      <c r="Y33" s="1">
        <v>5</v>
      </c>
      <c r="Z33" s="1">
        <v>0</v>
      </c>
      <c r="AA33" s="1">
        <v>0</v>
      </c>
      <c r="AB33" s="1">
        <v>0</v>
      </c>
      <c r="AC33" s="1">
        <v>22</v>
      </c>
      <c r="AD33" s="1">
        <v>22</v>
      </c>
      <c r="AE33" s="1">
        <v>0</v>
      </c>
      <c r="AF33" s="1">
        <v>3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N33">
        <f>SUM(G33:BM33)</f>
        <v>527</v>
      </c>
    </row>
    <row r="34" spans="1:66" ht="38.25" x14ac:dyDescent="0.25">
      <c r="A34" s="2" t="s">
        <v>131</v>
      </c>
      <c r="B34" s="1" t="s">
        <v>132</v>
      </c>
      <c r="C34" s="1" t="s">
        <v>66</v>
      </c>
      <c r="D34" s="1" t="s">
        <v>133</v>
      </c>
      <c r="E34" s="1" t="s">
        <v>111</v>
      </c>
      <c r="F34" s="1" t="s">
        <v>140</v>
      </c>
      <c r="G34" s="1">
        <v>1297</v>
      </c>
      <c r="H34" s="1">
        <v>1</v>
      </c>
      <c r="I34" s="1">
        <v>11</v>
      </c>
      <c r="J34" s="1">
        <v>423</v>
      </c>
      <c r="K34" s="1">
        <v>423</v>
      </c>
      <c r="L34" s="1">
        <v>0</v>
      </c>
      <c r="M34" s="1">
        <v>423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24</v>
      </c>
      <c r="U34" s="1">
        <v>1</v>
      </c>
      <c r="V34" s="1">
        <v>23</v>
      </c>
      <c r="W34" s="1">
        <v>0</v>
      </c>
      <c r="X34" s="1">
        <v>213</v>
      </c>
      <c r="Y34" s="1">
        <v>29</v>
      </c>
      <c r="Z34" s="1">
        <v>0</v>
      </c>
      <c r="AA34" s="1">
        <v>1</v>
      </c>
      <c r="AB34" s="1">
        <v>1</v>
      </c>
      <c r="AC34" s="1">
        <v>175</v>
      </c>
      <c r="AD34" s="1">
        <v>175</v>
      </c>
      <c r="AE34" s="1">
        <v>0</v>
      </c>
      <c r="AF34" s="1">
        <v>7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N34">
        <f>SUM(G34:BM34)</f>
        <v>3227</v>
      </c>
    </row>
    <row r="35" spans="1:66" ht="39" customHeight="1" x14ac:dyDescent="0.25">
      <c r="A35" s="2" t="s">
        <v>131</v>
      </c>
      <c r="B35" s="1" t="s">
        <v>132</v>
      </c>
      <c r="C35" s="1" t="s">
        <v>66</v>
      </c>
      <c r="D35" s="1" t="s">
        <v>133</v>
      </c>
      <c r="E35" s="1" t="s">
        <v>149</v>
      </c>
      <c r="F35" s="1" t="s">
        <v>145</v>
      </c>
      <c r="G35" s="1">
        <v>829</v>
      </c>
      <c r="H35" s="1">
        <v>0</v>
      </c>
      <c r="I35" s="1">
        <v>0</v>
      </c>
      <c r="J35" s="1">
        <v>239</v>
      </c>
      <c r="K35" s="1">
        <v>239</v>
      </c>
      <c r="L35" s="1">
        <v>0</v>
      </c>
      <c r="M35" s="1">
        <v>239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7</v>
      </c>
      <c r="U35" s="1">
        <v>0</v>
      </c>
      <c r="V35" s="1">
        <v>7</v>
      </c>
      <c r="W35" s="1">
        <v>0</v>
      </c>
      <c r="X35" s="1">
        <v>151</v>
      </c>
      <c r="Y35" s="1">
        <v>16</v>
      </c>
      <c r="Z35" s="1">
        <v>0</v>
      </c>
      <c r="AA35" s="1">
        <v>3</v>
      </c>
      <c r="AB35" s="1">
        <v>12</v>
      </c>
      <c r="AC35" s="1">
        <v>116</v>
      </c>
      <c r="AD35" s="1">
        <v>115</v>
      </c>
      <c r="AE35" s="1">
        <v>1</v>
      </c>
      <c r="AF35" s="1">
        <v>4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N35">
        <f>SUM(G35:BM35)</f>
        <v>1978</v>
      </c>
    </row>
    <row r="36" spans="1:66" ht="32.25" customHeight="1" x14ac:dyDescent="0.25">
      <c r="A36" s="2" t="s">
        <v>131</v>
      </c>
      <c r="B36" s="1" t="s">
        <v>132</v>
      </c>
      <c r="C36" s="1" t="s">
        <v>66</v>
      </c>
      <c r="D36" s="1" t="s">
        <v>133</v>
      </c>
      <c r="E36" s="1" t="s">
        <v>150</v>
      </c>
      <c r="F36" s="1" t="s">
        <v>151</v>
      </c>
      <c r="G36" s="1">
        <v>1272</v>
      </c>
      <c r="H36" s="1">
        <v>2</v>
      </c>
      <c r="I36" s="1">
        <v>5</v>
      </c>
      <c r="J36" s="1">
        <v>289</v>
      </c>
      <c r="K36" s="1">
        <v>289</v>
      </c>
      <c r="L36" s="1">
        <v>0</v>
      </c>
      <c r="M36" s="1">
        <v>289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15</v>
      </c>
      <c r="U36" s="1">
        <v>0</v>
      </c>
      <c r="V36" s="1">
        <v>15</v>
      </c>
      <c r="W36" s="1">
        <v>0</v>
      </c>
      <c r="X36" s="1">
        <v>102</v>
      </c>
      <c r="Y36" s="1">
        <v>18</v>
      </c>
      <c r="Z36" s="1">
        <v>0</v>
      </c>
      <c r="AA36" s="1">
        <v>1</v>
      </c>
      <c r="AB36" s="1">
        <v>2</v>
      </c>
      <c r="AC36" s="1">
        <v>78</v>
      </c>
      <c r="AD36" s="1">
        <v>75</v>
      </c>
      <c r="AE36" s="1">
        <v>3</v>
      </c>
      <c r="AF36" s="1">
        <v>3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N36">
        <f>SUM(G36:BM36)</f>
        <v>2458</v>
      </c>
    </row>
    <row r="37" spans="1:66" ht="32.25" customHeight="1" x14ac:dyDescent="0.25">
      <c r="A37" s="2" t="s">
        <v>131</v>
      </c>
      <c r="B37" s="1" t="s">
        <v>132</v>
      </c>
      <c r="C37" s="1" t="s">
        <v>66</v>
      </c>
      <c r="D37" s="1" t="s">
        <v>133</v>
      </c>
      <c r="E37" s="1" t="s">
        <v>152</v>
      </c>
      <c r="F37" s="1" t="s">
        <v>151</v>
      </c>
      <c r="G37" s="1">
        <v>873</v>
      </c>
      <c r="H37" s="1">
        <v>1</v>
      </c>
      <c r="I37" s="1">
        <v>2</v>
      </c>
      <c r="J37" s="1">
        <v>208</v>
      </c>
      <c r="K37" s="1">
        <v>208</v>
      </c>
      <c r="L37" s="1">
        <v>0</v>
      </c>
      <c r="M37" s="1">
        <v>208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8</v>
      </c>
      <c r="U37" s="1">
        <v>0</v>
      </c>
      <c r="V37" s="1">
        <v>8</v>
      </c>
      <c r="W37" s="1">
        <v>0</v>
      </c>
      <c r="X37" s="1">
        <v>80</v>
      </c>
      <c r="Y37" s="1">
        <v>16</v>
      </c>
      <c r="Z37" s="1">
        <v>0</v>
      </c>
      <c r="AA37" s="1">
        <v>0</v>
      </c>
      <c r="AB37" s="1">
        <v>1</v>
      </c>
      <c r="AC37" s="1">
        <v>61</v>
      </c>
      <c r="AD37" s="1">
        <v>61</v>
      </c>
      <c r="AE37" s="1">
        <v>0</v>
      </c>
      <c r="AF37" s="1">
        <v>2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N37">
        <f>SUM(G37:BM37)</f>
        <v>1737</v>
      </c>
    </row>
    <row r="38" spans="1:66" ht="38.25" x14ac:dyDescent="0.25">
      <c r="A38" s="2" t="s">
        <v>131</v>
      </c>
      <c r="B38" s="1" t="s">
        <v>132</v>
      </c>
      <c r="C38" s="1" t="s">
        <v>66</v>
      </c>
      <c r="D38" s="1" t="s">
        <v>133</v>
      </c>
      <c r="E38" s="1" t="s">
        <v>153</v>
      </c>
      <c r="F38" s="1" t="s">
        <v>154</v>
      </c>
      <c r="G38" s="1">
        <v>624</v>
      </c>
      <c r="H38" s="1">
        <v>1</v>
      </c>
      <c r="I38" s="1">
        <v>5</v>
      </c>
      <c r="J38" s="1">
        <v>91</v>
      </c>
      <c r="K38" s="1">
        <v>91</v>
      </c>
      <c r="L38" s="1">
        <v>0</v>
      </c>
      <c r="M38" s="1">
        <v>91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4</v>
      </c>
      <c r="U38" s="1">
        <v>0</v>
      </c>
      <c r="V38" s="1">
        <v>4</v>
      </c>
      <c r="W38" s="1">
        <v>0</v>
      </c>
      <c r="X38" s="1">
        <v>39</v>
      </c>
      <c r="Y38" s="1">
        <v>6</v>
      </c>
      <c r="Z38" s="1">
        <v>0</v>
      </c>
      <c r="AA38" s="1">
        <v>0</v>
      </c>
      <c r="AB38" s="1">
        <v>1</v>
      </c>
      <c r="AC38" s="1">
        <v>32</v>
      </c>
      <c r="AD38" s="1">
        <v>32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N38">
        <f>SUM(G38:BM38)</f>
        <v>1021</v>
      </c>
    </row>
    <row r="39" spans="1:66" ht="30" customHeight="1" x14ac:dyDescent="0.25">
      <c r="A39" s="2" t="s">
        <v>131</v>
      </c>
      <c r="B39" s="1" t="s">
        <v>132</v>
      </c>
      <c r="C39" s="1" t="s">
        <v>66</v>
      </c>
      <c r="D39" s="1" t="s">
        <v>133</v>
      </c>
      <c r="E39" s="1" t="s">
        <v>155</v>
      </c>
      <c r="F39" s="1" t="s">
        <v>156</v>
      </c>
      <c r="G39" s="1">
        <v>446</v>
      </c>
      <c r="H39" s="1">
        <v>1</v>
      </c>
      <c r="I39" s="1">
        <v>7</v>
      </c>
      <c r="J39" s="1">
        <v>86</v>
      </c>
      <c r="K39" s="1">
        <v>86</v>
      </c>
      <c r="L39" s="1">
        <v>0</v>
      </c>
      <c r="M39" s="1">
        <v>86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2</v>
      </c>
      <c r="U39" s="1">
        <v>0</v>
      </c>
      <c r="V39" s="1">
        <v>2</v>
      </c>
      <c r="W39" s="1">
        <v>0</v>
      </c>
      <c r="X39" s="1">
        <v>35</v>
      </c>
      <c r="Y39" s="1">
        <v>11</v>
      </c>
      <c r="Z39" s="1">
        <v>0</v>
      </c>
      <c r="AA39" s="1">
        <v>0</v>
      </c>
      <c r="AB39" s="1">
        <v>0</v>
      </c>
      <c r="AC39" s="1">
        <v>24</v>
      </c>
      <c r="AD39" s="1">
        <v>24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N39">
        <f>SUM(G39:BM39)</f>
        <v>810</v>
      </c>
    </row>
    <row r="40" spans="1:66" ht="38.25" x14ac:dyDescent="0.25">
      <c r="A40" s="2" t="s">
        <v>131</v>
      </c>
      <c r="B40" s="1" t="s">
        <v>132</v>
      </c>
      <c r="C40" s="1" t="s">
        <v>66</v>
      </c>
      <c r="D40" s="1" t="s">
        <v>133</v>
      </c>
      <c r="E40" s="1" t="s">
        <v>157</v>
      </c>
      <c r="F40" s="1" t="s">
        <v>154</v>
      </c>
      <c r="G40" s="1">
        <v>321</v>
      </c>
      <c r="H40" s="1">
        <v>0</v>
      </c>
      <c r="I40" s="1">
        <v>2</v>
      </c>
      <c r="J40" s="1">
        <v>62</v>
      </c>
      <c r="K40" s="1">
        <v>62</v>
      </c>
      <c r="L40" s="1">
        <v>0</v>
      </c>
      <c r="M40" s="1">
        <v>62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7</v>
      </c>
      <c r="U40" s="1">
        <v>0</v>
      </c>
      <c r="V40" s="1">
        <v>7</v>
      </c>
      <c r="W40" s="1">
        <v>0</v>
      </c>
      <c r="X40" s="1">
        <v>18</v>
      </c>
      <c r="Y40" s="1">
        <v>5</v>
      </c>
      <c r="Z40" s="1">
        <v>0</v>
      </c>
      <c r="AA40" s="1">
        <v>0</v>
      </c>
      <c r="AB40" s="1">
        <v>1</v>
      </c>
      <c r="AC40" s="1">
        <v>12</v>
      </c>
      <c r="AD40" s="1">
        <v>12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1</v>
      </c>
      <c r="AM40" s="1">
        <v>1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N40">
        <f>SUM(G40:BM40)</f>
        <v>573</v>
      </c>
    </row>
    <row r="41" spans="1:66" ht="34.5" customHeight="1" x14ac:dyDescent="0.25">
      <c r="A41" s="2" t="s">
        <v>131</v>
      </c>
      <c r="B41" s="1" t="s">
        <v>132</v>
      </c>
      <c r="C41" s="1" t="s">
        <v>66</v>
      </c>
      <c r="D41" s="1" t="s">
        <v>133</v>
      </c>
      <c r="E41" s="1" t="s">
        <v>158</v>
      </c>
      <c r="F41" s="1" t="s">
        <v>156</v>
      </c>
      <c r="G41" s="1">
        <v>832</v>
      </c>
      <c r="H41" s="1">
        <v>3</v>
      </c>
      <c r="I41" s="1">
        <v>10</v>
      </c>
      <c r="J41" s="1">
        <v>136</v>
      </c>
      <c r="K41" s="1">
        <v>136</v>
      </c>
      <c r="L41" s="1">
        <v>0</v>
      </c>
      <c r="M41" s="1">
        <v>136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10</v>
      </c>
      <c r="U41" s="1">
        <v>0</v>
      </c>
      <c r="V41" s="1">
        <v>10</v>
      </c>
      <c r="W41" s="1">
        <v>0</v>
      </c>
      <c r="X41" s="1">
        <v>67</v>
      </c>
      <c r="Y41" s="1">
        <v>17</v>
      </c>
      <c r="Z41" s="1">
        <v>0</v>
      </c>
      <c r="AA41" s="1">
        <v>0</v>
      </c>
      <c r="AB41" s="1">
        <v>0</v>
      </c>
      <c r="AC41" s="1">
        <v>50</v>
      </c>
      <c r="AD41" s="1">
        <v>50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N41">
        <f>SUM(G41:BM41)</f>
        <v>1457</v>
      </c>
    </row>
    <row r="42" spans="1:66" ht="25.5" x14ac:dyDescent="0.25">
      <c r="A42" s="2" t="s">
        <v>131</v>
      </c>
      <c r="B42" s="1" t="s">
        <v>132</v>
      </c>
      <c r="C42" s="1" t="s">
        <v>66</v>
      </c>
      <c r="D42" s="1" t="s">
        <v>133</v>
      </c>
      <c r="E42" s="1" t="s">
        <v>159</v>
      </c>
      <c r="F42" s="1" t="s">
        <v>160</v>
      </c>
      <c r="G42" s="1">
        <v>218</v>
      </c>
      <c r="H42" s="1">
        <v>0</v>
      </c>
      <c r="I42" s="1">
        <v>0</v>
      </c>
      <c r="J42" s="1">
        <v>19</v>
      </c>
      <c r="K42" s="1">
        <v>19</v>
      </c>
      <c r="L42" s="1">
        <v>0</v>
      </c>
      <c r="M42" s="1">
        <v>19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2</v>
      </c>
      <c r="U42" s="1">
        <v>0</v>
      </c>
      <c r="V42" s="1">
        <v>2</v>
      </c>
      <c r="W42" s="1">
        <v>0</v>
      </c>
      <c r="X42" s="1">
        <v>8</v>
      </c>
      <c r="Y42" s="1">
        <v>5</v>
      </c>
      <c r="Z42" s="1">
        <v>0</v>
      </c>
      <c r="AA42" s="1">
        <v>0</v>
      </c>
      <c r="AB42" s="1">
        <v>0</v>
      </c>
      <c r="AC42" s="1">
        <v>3</v>
      </c>
      <c r="AD42" s="1">
        <v>3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N42">
        <f>SUM(G42:BM42)</f>
        <v>298</v>
      </c>
    </row>
    <row r="43" spans="1:66" ht="38.25" x14ac:dyDescent="0.25">
      <c r="A43" s="2" t="s">
        <v>131</v>
      </c>
      <c r="B43" s="1" t="s">
        <v>132</v>
      </c>
      <c r="C43" s="1" t="s">
        <v>66</v>
      </c>
      <c r="D43" s="1" t="s">
        <v>133</v>
      </c>
      <c r="E43" s="1" t="s">
        <v>161</v>
      </c>
      <c r="F43" s="1" t="s">
        <v>154</v>
      </c>
      <c r="G43" s="1">
        <v>334</v>
      </c>
      <c r="H43" s="1">
        <v>0</v>
      </c>
      <c r="I43" s="1">
        <v>0</v>
      </c>
      <c r="J43" s="1">
        <v>35</v>
      </c>
      <c r="K43" s="1">
        <v>35</v>
      </c>
      <c r="L43" s="1">
        <v>0</v>
      </c>
      <c r="M43" s="1">
        <v>35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1</v>
      </c>
      <c r="U43" s="1">
        <v>0</v>
      </c>
      <c r="V43" s="1">
        <v>1</v>
      </c>
      <c r="W43" s="1">
        <v>0</v>
      </c>
      <c r="X43" s="1">
        <v>15</v>
      </c>
      <c r="Y43" s="1">
        <v>4</v>
      </c>
      <c r="Z43" s="1">
        <v>0</v>
      </c>
      <c r="AA43" s="1">
        <v>0</v>
      </c>
      <c r="AB43" s="1">
        <v>0</v>
      </c>
      <c r="AC43" s="1">
        <v>11</v>
      </c>
      <c r="AD43" s="1">
        <v>11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1</v>
      </c>
      <c r="AM43" s="1">
        <v>1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N43">
        <f>SUM(G43:BM43)</f>
        <v>484</v>
      </c>
    </row>
    <row r="44" spans="1:66" ht="25.5" x14ac:dyDescent="0.25">
      <c r="A44" s="2" t="s">
        <v>131</v>
      </c>
      <c r="B44" s="1" t="s">
        <v>132</v>
      </c>
      <c r="C44" s="1" t="s">
        <v>66</v>
      </c>
      <c r="D44" s="1" t="s">
        <v>133</v>
      </c>
      <c r="E44" s="1" t="s">
        <v>162</v>
      </c>
      <c r="F44" s="1" t="s">
        <v>160</v>
      </c>
      <c r="G44" s="1">
        <v>233</v>
      </c>
      <c r="H44" s="1">
        <v>1</v>
      </c>
      <c r="I44" s="1">
        <v>4</v>
      </c>
      <c r="J44" s="1">
        <v>46</v>
      </c>
      <c r="K44" s="1">
        <v>46</v>
      </c>
      <c r="L44" s="1">
        <v>0</v>
      </c>
      <c r="M44" s="1">
        <v>46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3</v>
      </c>
      <c r="U44" s="1">
        <v>0</v>
      </c>
      <c r="V44" s="1">
        <v>3</v>
      </c>
      <c r="W44" s="1">
        <v>0</v>
      </c>
      <c r="X44" s="1">
        <v>13</v>
      </c>
      <c r="Y44" s="1">
        <v>3</v>
      </c>
      <c r="Z44" s="1">
        <v>0</v>
      </c>
      <c r="AA44" s="1">
        <v>1</v>
      </c>
      <c r="AB44" s="1">
        <v>1</v>
      </c>
      <c r="AC44" s="1">
        <v>8</v>
      </c>
      <c r="AD44" s="1">
        <v>8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N44">
        <f>SUM(G44:BM44)</f>
        <v>416</v>
      </c>
    </row>
    <row r="45" spans="1:66" ht="25.5" x14ac:dyDescent="0.25">
      <c r="A45" s="2" t="s">
        <v>131</v>
      </c>
      <c r="B45" s="1" t="s">
        <v>132</v>
      </c>
      <c r="C45" s="1" t="s">
        <v>66</v>
      </c>
      <c r="D45" s="1" t="s">
        <v>133</v>
      </c>
      <c r="E45" s="1" t="s">
        <v>163</v>
      </c>
      <c r="F45" s="1" t="s">
        <v>160</v>
      </c>
      <c r="G45" s="1">
        <v>447</v>
      </c>
      <c r="H45" s="1">
        <v>1</v>
      </c>
      <c r="I45" s="1">
        <v>3</v>
      </c>
      <c r="J45" s="1">
        <v>66</v>
      </c>
      <c r="K45" s="1">
        <v>66</v>
      </c>
      <c r="L45" s="1">
        <v>0</v>
      </c>
      <c r="M45" s="1">
        <v>66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3</v>
      </c>
      <c r="U45" s="1">
        <v>0</v>
      </c>
      <c r="V45" s="1">
        <v>3</v>
      </c>
      <c r="W45" s="1">
        <v>0</v>
      </c>
      <c r="X45" s="1">
        <v>22</v>
      </c>
      <c r="Y45" s="1">
        <v>9</v>
      </c>
      <c r="Z45" s="1">
        <v>0</v>
      </c>
      <c r="AA45" s="1">
        <v>0</v>
      </c>
      <c r="AB45" s="1">
        <v>0</v>
      </c>
      <c r="AC45" s="1">
        <v>13</v>
      </c>
      <c r="AD45" s="1">
        <v>13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N45">
        <f>SUM(G45:BM45)</f>
        <v>712</v>
      </c>
    </row>
    <row r="46" spans="1:66" ht="25.5" x14ac:dyDescent="0.25">
      <c r="A46" s="2" t="s">
        <v>131</v>
      </c>
      <c r="B46" s="1" t="s">
        <v>132</v>
      </c>
      <c r="C46" s="1" t="s">
        <v>66</v>
      </c>
      <c r="D46" s="1" t="s">
        <v>133</v>
      </c>
      <c r="E46" s="1" t="s">
        <v>164</v>
      </c>
      <c r="F46" s="1" t="s">
        <v>160</v>
      </c>
      <c r="G46" s="1">
        <v>363</v>
      </c>
      <c r="H46" s="1">
        <v>1</v>
      </c>
      <c r="I46" s="1">
        <v>2</v>
      </c>
      <c r="J46" s="1">
        <v>94</v>
      </c>
      <c r="K46" s="1">
        <v>94</v>
      </c>
      <c r="L46" s="1">
        <v>0</v>
      </c>
      <c r="M46" s="1">
        <v>94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3</v>
      </c>
      <c r="U46" s="1">
        <v>0</v>
      </c>
      <c r="V46" s="1">
        <v>3</v>
      </c>
      <c r="W46" s="1">
        <v>0</v>
      </c>
      <c r="X46" s="1">
        <v>38</v>
      </c>
      <c r="Y46" s="1">
        <v>4</v>
      </c>
      <c r="Z46" s="1">
        <v>0</v>
      </c>
      <c r="AA46" s="1">
        <v>0</v>
      </c>
      <c r="AB46" s="1">
        <v>0</v>
      </c>
      <c r="AC46" s="1">
        <v>34</v>
      </c>
      <c r="AD46" s="1">
        <v>34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N46">
        <f>SUM(G46:BM46)</f>
        <v>764</v>
      </c>
    </row>
    <row r="47" spans="1:66" ht="25.5" x14ac:dyDescent="0.25">
      <c r="A47" s="2" t="s">
        <v>131</v>
      </c>
      <c r="B47" s="1" t="s">
        <v>132</v>
      </c>
      <c r="C47" s="1" t="s">
        <v>66</v>
      </c>
      <c r="D47" s="1" t="s">
        <v>133</v>
      </c>
      <c r="E47" s="1" t="s">
        <v>165</v>
      </c>
      <c r="F47" s="1" t="s">
        <v>160</v>
      </c>
      <c r="G47" s="1">
        <v>788</v>
      </c>
      <c r="H47" s="1">
        <v>2</v>
      </c>
      <c r="I47" s="1">
        <v>8</v>
      </c>
      <c r="J47" s="1">
        <v>235</v>
      </c>
      <c r="K47" s="1">
        <v>235</v>
      </c>
      <c r="L47" s="1">
        <v>0</v>
      </c>
      <c r="M47" s="1">
        <v>235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23</v>
      </c>
      <c r="U47" s="1">
        <v>0</v>
      </c>
      <c r="V47" s="1">
        <v>23</v>
      </c>
      <c r="W47" s="1">
        <v>0</v>
      </c>
      <c r="X47" s="1">
        <v>88</v>
      </c>
      <c r="Y47" s="1">
        <v>30</v>
      </c>
      <c r="Z47" s="1">
        <v>0</v>
      </c>
      <c r="AA47" s="1">
        <v>1</v>
      </c>
      <c r="AB47" s="1">
        <v>2</v>
      </c>
      <c r="AC47" s="1">
        <v>54</v>
      </c>
      <c r="AD47" s="1">
        <v>53</v>
      </c>
      <c r="AE47" s="1">
        <v>1</v>
      </c>
      <c r="AF47" s="1">
        <v>1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N47">
        <f>SUM(G47:BM47)</f>
        <v>1779</v>
      </c>
    </row>
    <row r="48" spans="1:66" ht="33" customHeight="1" x14ac:dyDescent="0.25">
      <c r="A48" s="2" t="s">
        <v>131</v>
      </c>
      <c r="B48" s="1" t="s">
        <v>132</v>
      </c>
      <c r="C48" s="1" t="s">
        <v>66</v>
      </c>
      <c r="D48" s="1" t="s">
        <v>133</v>
      </c>
      <c r="E48" s="1" t="s">
        <v>166</v>
      </c>
      <c r="F48" s="1" t="s">
        <v>167</v>
      </c>
      <c r="G48" s="1">
        <v>1467</v>
      </c>
      <c r="H48" s="1">
        <v>5</v>
      </c>
      <c r="I48" s="1">
        <v>8</v>
      </c>
      <c r="J48" s="1">
        <v>592</v>
      </c>
      <c r="K48" s="1">
        <v>593</v>
      </c>
      <c r="L48" s="1">
        <v>0</v>
      </c>
      <c r="M48" s="1">
        <v>593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49</v>
      </c>
      <c r="U48" s="1">
        <v>0</v>
      </c>
      <c r="V48" s="1">
        <v>49</v>
      </c>
      <c r="W48" s="1">
        <v>0</v>
      </c>
      <c r="X48" s="1">
        <v>165</v>
      </c>
      <c r="Y48" s="1">
        <v>25</v>
      </c>
      <c r="Z48" s="1">
        <v>0</v>
      </c>
      <c r="AA48" s="1">
        <v>0</v>
      </c>
      <c r="AB48" s="1">
        <v>3</v>
      </c>
      <c r="AC48" s="1">
        <v>133</v>
      </c>
      <c r="AD48" s="1">
        <v>131</v>
      </c>
      <c r="AE48" s="1">
        <v>2</v>
      </c>
      <c r="AF48" s="1">
        <v>4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N48">
        <f>SUM(G48:BM48)</f>
        <v>3819</v>
      </c>
    </row>
    <row r="49" spans="1:66" ht="30.75" customHeight="1" x14ac:dyDescent="0.25">
      <c r="A49" s="2" t="s">
        <v>131</v>
      </c>
      <c r="B49" s="1" t="s">
        <v>132</v>
      </c>
      <c r="C49" s="1" t="s">
        <v>66</v>
      </c>
      <c r="D49" s="1" t="s">
        <v>133</v>
      </c>
      <c r="E49" s="1" t="s">
        <v>168</v>
      </c>
      <c r="F49" s="1" t="s">
        <v>167</v>
      </c>
      <c r="G49" s="1">
        <v>599</v>
      </c>
      <c r="H49" s="1">
        <v>0</v>
      </c>
      <c r="I49" s="1">
        <v>3</v>
      </c>
      <c r="J49" s="1">
        <v>216</v>
      </c>
      <c r="K49" s="1">
        <v>215</v>
      </c>
      <c r="L49" s="1">
        <v>0</v>
      </c>
      <c r="M49" s="1">
        <v>215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12</v>
      </c>
      <c r="U49" s="1">
        <v>0</v>
      </c>
      <c r="V49" s="1">
        <v>12</v>
      </c>
      <c r="W49" s="1">
        <v>0</v>
      </c>
      <c r="X49" s="1">
        <v>72</v>
      </c>
      <c r="Y49" s="1">
        <v>12</v>
      </c>
      <c r="Z49" s="1">
        <v>0</v>
      </c>
      <c r="AA49" s="1">
        <v>0</v>
      </c>
      <c r="AB49" s="1">
        <v>0</v>
      </c>
      <c r="AC49" s="1">
        <v>60</v>
      </c>
      <c r="AD49" s="1">
        <v>60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N49">
        <f>SUM(G49:BM49)</f>
        <v>1476</v>
      </c>
    </row>
    <row r="50" spans="1:66" ht="38.25" x14ac:dyDescent="0.25">
      <c r="A50" s="2" t="s">
        <v>131</v>
      </c>
      <c r="B50" s="1" t="s">
        <v>132</v>
      </c>
      <c r="C50" s="1" t="s">
        <v>66</v>
      </c>
      <c r="D50" s="1" t="s">
        <v>133</v>
      </c>
      <c r="E50" s="1" t="s">
        <v>169</v>
      </c>
      <c r="F50" s="1" t="s">
        <v>170</v>
      </c>
      <c r="G50" s="1">
        <v>206</v>
      </c>
      <c r="H50" s="1">
        <v>0</v>
      </c>
      <c r="I50" s="1">
        <v>2</v>
      </c>
      <c r="J50" s="1">
        <v>49</v>
      </c>
      <c r="K50" s="1">
        <v>49</v>
      </c>
      <c r="L50" s="1">
        <v>0</v>
      </c>
      <c r="M50" s="1">
        <v>49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7</v>
      </c>
      <c r="U50" s="1">
        <v>0</v>
      </c>
      <c r="V50" s="1">
        <v>7</v>
      </c>
      <c r="W50" s="1">
        <v>0</v>
      </c>
      <c r="X50" s="1">
        <v>11</v>
      </c>
      <c r="Y50" s="1">
        <v>1</v>
      </c>
      <c r="Z50" s="1">
        <v>0</v>
      </c>
      <c r="AA50" s="1">
        <v>0</v>
      </c>
      <c r="AB50" s="1">
        <v>0</v>
      </c>
      <c r="AC50" s="1">
        <v>10</v>
      </c>
      <c r="AD50" s="1">
        <v>10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N50">
        <f>SUM(G50:BM50)</f>
        <v>401</v>
      </c>
    </row>
    <row r="51" spans="1:66" ht="38.25" x14ac:dyDescent="0.25">
      <c r="A51" s="2" t="s">
        <v>131</v>
      </c>
      <c r="B51" s="1" t="s">
        <v>132</v>
      </c>
      <c r="C51" s="1" t="s">
        <v>66</v>
      </c>
      <c r="D51" s="1" t="s">
        <v>133</v>
      </c>
      <c r="E51" s="1" t="s">
        <v>171</v>
      </c>
      <c r="F51" s="1" t="s">
        <v>172</v>
      </c>
      <c r="G51" s="1">
        <v>437</v>
      </c>
      <c r="H51" s="1">
        <v>2</v>
      </c>
      <c r="I51" s="1">
        <v>4</v>
      </c>
      <c r="J51" s="1">
        <v>87</v>
      </c>
      <c r="K51" s="1">
        <v>87</v>
      </c>
      <c r="L51" s="1">
        <v>0</v>
      </c>
      <c r="M51" s="1">
        <v>87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9</v>
      </c>
      <c r="U51" s="1">
        <v>0</v>
      </c>
      <c r="V51" s="1">
        <v>9</v>
      </c>
      <c r="W51" s="1">
        <v>0</v>
      </c>
      <c r="X51" s="1">
        <v>43</v>
      </c>
      <c r="Y51" s="1">
        <v>8</v>
      </c>
      <c r="Z51" s="1">
        <v>0</v>
      </c>
      <c r="AA51" s="1">
        <v>4</v>
      </c>
      <c r="AB51" s="1">
        <v>2</v>
      </c>
      <c r="AC51" s="1">
        <v>28</v>
      </c>
      <c r="AD51" s="1">
        <v>28</v>
      </c>
      <c r="AE51" s="1">
        <v>0</v>
      </c>
      <c r="AF51" s="1">
        <v>1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N51">
        <f>SUM(G51:BM51)</f>
        <v>836</v>
      </c>
    </row>
    <row r="52" spans="1:66" ht="38.25" x14ac:dyDescent="0.25">
      <c r="A52" s="2" t="s">
        <v>131</v>
      </c>
      <c r="B52" s="1" t="s">
        <v>132</v>
      </c>
      <c r="C52" s="1" t="s">
        <v>66</v>
      </c>
      <c r="D52" s="1" t="s">
        <v>133</v>
      </c>
      <c r="E52" s="1" t="s">
        <v>173</v>
      </c>
      <c r="F52" s="1" t="s">
        <v>172</v>
      </c>
      <c r="G52" s="1">
        <v>208</v>
      </c>
      <c r="H52" s="1">
        <v>0</v>
      </c>
      <c r="I52" s="1">
        <v>1</v>
      </c>
      <c r="J52" s="1">
        <v>25</v>
      </c>
      <c r="K52" s="1">
        <v>25</v>
      </c>
      <c r="L52" s="1">
        <v>0</v>
      </c>
      <c r="M52" s="1">
        <v>25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1</v>
      </c>
      <c r="U52" s="1">
        <v>0</v>
      </c>
      <c r="V52" s="1">
        <v>1</v>
      </c>
      <c r="W52" s="1">
        <v>0</v>
      </c>
      <c r="X52" s="1">
        <v>6</v>
      </c>
      <c r="Y52" s="1">
        <v>0</v>
      </c>
      <c r="Z52" s="1">
        <v>0</v>
      </c>
      <c r="AA52" s="1">
        <v>0</v>
      </c>
      <c r="AB52" s="1">
        <v>0</v>
      </c>
      <c r="AC52" s="1">
        <v>6</v>
      </c>
      <c r="AD52" s="1">
        <v>6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N52">
        <f>SUM(G52:BM52)</f>
        <v>304</v>
      </c>
    </row>
    <row r="53" spans="1:66" ht="38.25" x14ac:dyDescent="0.25">
      <c r="A53" s="2" t="s">
        <v>131</v>
      </c>
      <c r="B53" s="1" t="s">
        <v>132</v>
      </c>
      <c r="C53" s="1" t="s">
        <v>66</v>
      </c>
      <c r="D53" s="1" t="s">
        <v>133</v>
      </c>
      <c r="E53" s="1" t="s">
        <v>174</v>
      </c>
      <c r="F53" s="1" t="s">
        <v>172</v>
      </c>
      <c r="G53" s="1">
        <v>700</v>
      </c>
      <c r="H53" s="1">
        <v>1</v>
      </c>
      <c r="I53" s="1">
        <v>5</v>
      </c>
      <c r="J53" s="1">
        <v>124</v>
      </c>
      <c r="K53" s="1">
        <v>124</v>
      </c>
      <c r="L53" s="1">
        <v>0</v>
      </c>
      <c r="M53" s="1">
        <v>124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5</v>
      </c>
      <c r="U53" s="1">
        <v>0</v>
      </c>
      <c r="V53" s="1">
        <v>5</v>
      </c>
      <c r="W53" s="1">
        <v>0</v>
      </c>
      <c r="X53" s="1">
        <v>52</v>
      </c>
      <c r="Y53" s="1">
        <v>23</v>
      </c>
      <c r="Z53" s="1">
        <v>0</v>
      </c>
      <c r="AA53" s="1">
        <v>0</v>
      </c>
      <c r="AB53" s="1">
        <v>0</v>
      </c>
      <c r="AC53" s="1">
        <v>25</v>
      </c>
      <c r="AD53" s="1">
        <v>25</v>
      </c>
      <c r="AE53" s="1">
        <v>0</v>
      </c>
      <c r="AF53" s="1">
        <v>4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N53">
        <f>SUM(G53:BM53)</f>
        <v>1217</v>
      </c>
    </row>
    <row r="54" spans="1:66" ht="38.25" x14ac:dyDescent="0.25">
      <c r="A54" s="2" t="s">
        <v>131</v>
      </c>
      <c r="B54" s="1" t="s">
        <v>132</v>
      </c>
      <c r="C54" s="1" t="s">
        <v>66</v>
      </c>
      <c r="D54" s="1" t="s">
        <v>133</v>
      </c>
      <c r="E54" s="1" t="s">
        <v>175</v>
      </c>
      <c r="F54" s="1" t="s">
        <v>170</v>
      </c>
      <c r="G54" s="1">
        <v>1007</v>
      </c>
      <c r="H54" s="1">
        <v>1</v>
      </c>
      <c r="I54" s="1">
        <v>4</v>
      </c>
      <c r="J54" s="1">
        <v>205</v>
      </c>
      <c r="K54" s="1">
        <v>205</v>
      </c>
      <c r="L54" s="1">
        <v>0</v>
      </c>
      <c r="M54" s="1">
        <v>205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13</v>
      </c>
      <c r="U54" s="1">
        <v>0</v>
      </c>
      <c r="V54" s="1">
        <v>13</v>
      </c>
      <c r="W54" s="1">
        <v>0</v>
      </c>
      <c r="X54" s="1">
        <v>55</v>
      </c>
      <c r="Y54" s="1">
        <v>13</v>
      </c>
      <c r="Z54" s="1">
        <v>0</v>
      </c>
      <c r="AA54" s="1">
        <v>0</v>
      </c>
      <c r="AB54" s="1">
        <v>2</v>
      </c>
      <c r="AC54" s="1">
        <v>40</v>
      </c>
      <c r="AD54" s="1">
        <v>40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N54">
        <f>SUM(G54:BM54)</f>
        <v>1803</v>
      </c>
    </row>
    <row r="55" spans="1:66" ht="38.25" x14ac:dyDescent="0.25">
      <c r="A55" s="2" t="s">
        <v>131</v>
      </c>
      <c r="B55" s="1" t="s">
        <v>132</v>
      </c>
      <c r="C55" s="1" t="s">
        <v>66</v>
      </c>
      <c r="D55" s="1" t="s">
        <v>133</v>
      </c>
      <c r="E55" s="1" t="s">
        <v>176</v>
      </c>
      <c r="F55" s="1" t="s">
        <v>177</v>
      </c>
      <c r="G55" s="1">
        <v>398</v>
      </c>
      <c r="H55" s="1">
        <v>0</v>
      </c>
      <c r="I55" s="1">
        <v>2</v>
      </c>
      <c r="J55" s="1">
        <v>109</v>
      </c>
      <c r="K55" s="1">
        <v>109</v>
      </c>
      <c r="L55" s="1">
        <v>0</v>
      </c>
      <c r="M55" s="1">
        <v>109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7</v>
      </c>
      <c r="U55" s="1">
        <v>0</v>
      </c>
      <c r="V55" s="1">
        <v>7</v>
      </c>
      <c r="W55" s="1">
        <v>0</v>
      </c>
      <c r="X55" s="1">
        <v>45</v>
      </c>
      <c r="Y55" s="1">
        <v>15</v>
      </c>
      <c r="Z55" s="1">
        <v>0</v>
      </c>
      <c r="AA55" s="1">
        <v>1</v>
      </c>
      <c r="AB55" s="1">
        <v>0</v>
      </c>
      <c r="AC55" s="1">
        <v>29</v>
      </c>
      <c r="AD55" s="1">
        <v>29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N55">
        <f>SUM(G55:BM55)</f>
        <v>860</v>
      </c>
    </row>
    <row r="56" spans="1:66" ht="38.25" x14ac:dyDescent="0.25">
      <c r="A56" s="2" t="s">
        <v>131</v>
      </c>
      <c r="B56" s="1" t="s">
        <v>132</v>
      </c>
      <c r="C56" s="1" t="s">
        <v>66</v>
      </c>
      <c r="D56" s="1" t="s">
        <v>133</v>
      </c>
      <c r="E56" s="1" t="s">
        <v>178</v>
      </c>
      <c r="F56" s="1" t="s">
        <v>177</v>
      </c>
      <c r="G56" s="1">
        <v>1470</v>
      </c>
      <c r="H56" s="1">
        <v>2</v>
      </c>
      <c r="I56" s="1">
        <v>10</v>
      </c>
      <c r="J56" s="1">
        <v>414</v>
      </c>
      <c r="K56" s="1">
        <v>414</v>
      </c>
      <c r="L56" s="1">
        <v>0</v>
      </c>
      <c r="M56" s="1">
        <v>414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28</v>
      </c>
      <c r="U56" s="1">
        <v>0</v>
      </c>
      <c r="V56" s="1">
        <v>28</v>
      </c>
      <c r="W56" s="1">
        <v>0</v>
      </c>
      <c r="X56" s="1">
        <v>146</v>
      </c>
      <c r="Y56" s="1">
        <v>25</v>
      </c>
      <c r="Z56" s="1">
        <v>0</v>
      </c>
      <c r="AA56" s="1">
        <v>0</v>
      </c>
      <c r="AB56" s="1">
        <v>0</v>
      </c>
      <c r="AC56" s="1">
        <v>120</v>
      </c>
      <c r="AD56" s="1">
        <v>120</v>
      </c>
      <c r="AE56" s="1">
        <v>0</v>
      </c>
      <c r="AF56" s="1">
        <v>1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N56">
        <f>SUM(G56:BM56)</f>
        <v>3192</v>
      </c>
    </row>
    <row r="57" spans="1:66" ht="37.5" customHeight="1" x14ac:dyDescent="0.25">
      <c r="A57" s="2" t="s">
        <v>131</v>
      </c>
      <c r="B57" s="1" t="s">
        <v>132</v>
      </c>
      <c r="C57" s="1" t="s">
        <v>66</v>
      </c>
      <c r="D57" s="1" t="s">
        <v>133</v>
      </c>
      <c r="E57" s="1" t="s">
        <v>179</v>
      </c>
      <c r="F57" s="1" t="s">
        <v>180</v>
      </c>
      <c r="G57" s="1">
        <v>1184</v>
      </c>
      <c r="H57" s="1">
        <v>0</v>
      </c>
      <c r="I57" s="1">
        <v>9</v>
      </c>
      <c r="J57" s="1">
        <v>279</v>
      </c>
      <c r="K57" s="1">
        <v>279</v>
      </c>
      <c r="L57" s="1">
        <v>0</v>
      </c>
      <c r="M57" s="1">
        <v>279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10</v>
      </c>
      <c r="U57" s="1">
        <v>0</v>
      </c>
      <c r="V57" s="1">
        <v>10</v>
      </c>
      <c r="W57" s="1">
        <v>0</v>
      </c>
      <c r="X57" s="1">
        <v>143</v>
      </c>
      <c r="Y57" s="1">
        <v>38</v>
      </c>
      <c r="Z57" s="1">
        <v>0</v>
      </c>
      <c r="AA57" s="1">
        <v>0</v>
      </c>
      <c r="AB57" s="1">
        <v>0</v>
      </c>
      <c r="AC57" s="1">
        <v>103</v>
      </c>
      <c r="AD57" s="1">
        <v>102</v>
      </c>
      <c r="AE57" s="1">
        <v>1</v>
      </c>
      <c r="AF57" s="1">
        <v>2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N57">
        <f>SUM(G57:BM57)</f>
        <v>2439</v>
      </c>
    </row>
    <row r="58" spans="1:66" ht="36.75" customHeight="1" x14ac:dyDescent="0.25">
      <c r="A58" s="2" t="s">
        <v>131</v>
      </c>
      <c r="B58" s="1" t="s">
        <v>132</v>
      </c>
      <c r="C58" s="1" t="s">
        <v>66</v>
      </c>
      <c r="D58" s="1" t="s">
        <v>133</v>
      </c>
      <c r="E58" s="1" t="s">
        <v>181</v>
      </c>
      <c r="F58" s="1" t="s">
        <v>180</v>
      </c>
      <c r="G58" s="1">
        <v>28</v>
      </c>
      <c r="H58" s="1">
        <v>0</v>
      </c>
      <c r="I58" s="1">
        <v>0</v>
      </c>
      <c r="J58" s="1">
        <v>10</v>
      </c>
      <c r="K58" s="1">
        <v>10</v>
      </c>
      <c r="L58" s="1">
        <v>0</v>
      </c>
      <c r="M58" s="1">
        <v>10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8</v>
      </c>
      <c r="Y58" s="1">
        <v>0</v>
      </c>
      <c r="Z58" s="1">
        <v>0</v>
      </c>
      <c r="AA58" s="1">
        <v>0</v>
      </c>
      <c r="AB58" s="1">
        <v>0</v>
      </c>
      <c r="AC58" s="1">
        <v>8</v>
      </c>
      <c r="AD58" s="1">
        <v>8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N58">
        <f>SUM(G58:BM58)</f>
        <v>82</v>
      </c>
    </row>
    <row r="59" spans="1:66" ht="30" customHeight="1" x14ac:dyDescent="0.25">
      <c r="A59" s="2" t="s">
        <v>131</v>
      </c>
      <c r="B59" s="1" t="s">
        <v>132</v>
      </c>
      <c r="C59" s="1" t="s">
        <v>66</v>
      </c>
      <c r="D59" s="1" t="s">
        <v>133</v>
      </c>
      <c r="E59" s="1" t="s">
        <v>182</v>
      </c>
      <c r="F59" s="1" t="s">
        <v>180</v>
      </c>
      <c r="G59" s="1">
        <v>677</v>
      </c>
      <c r="H59" s="1">
        <v>2</v>
      </c>
      <c r="I59" s="1">
        <v>3</v>
      </c>
      <c r="J59" s="1">
        <v>130</v>
      </c>
      <c r="K59" s="1">
        <v>130</v>
      </c>
      <c r="L59" s="1">
        <v>0</v>
      </c>
      <c r="M59" s="1">
        <v>130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5</v>
      </c>
      <c r="U59" s="1">
        <v>0</v>
      </c>
      <c r="V59" s="1">
        <v>5</v>
      </c>
      <c r="W59" s="1">
        <v>0</v>
      </c>
      <c r="X59" s="1">
        <v>89</v>
      </c>
      <c r="Y59" s="1">
        <v>25</v>
      </c>
      <c r="Z59" s="1">
        <v>0</v>
      </c>
      <c r="AA59" s="1">
        <v>1</v>
      </c>
      <c r="AB59" s="1">
        <v>0</v>
      </c>
      <c r="AC59" s="1">
        <v>60</v>
      </c>
      <c r="AD59" s="1">
        <v>60</v>
      </c>
      <c r="AE59" s="1">
        <v>0</v>
      </c>
      <c r="AF59" s="1">
        <v>3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N59">
        <f>SUM(G59:BM59)</f>
        <v>1320</v>
      </c>
    </row>
    <row r="60" spans="1:66" ht="30" customHeight="1" x14ac:dyDescent="0.25">
      <c r="A60" s="2" t="s">
        <v>131</v>
      </c>
      <c r="B60" s="1" t="s">
        <v>132</v>
      </c>
      <c r="C60" s="1" t="s">
        <v>66</v>
      </c>
      <c r="D60" s="1" t="s">
        <v>133</v>
      </c>
      <c r="E60" s="1" t="s">
        <v>183</v>
      </c>
      <c r="F60" s="1" t="s">
        <v>180</v>
      </c>
      <c r="G60" s="1">
        <v>686</v>
      </c>
      <c r="H60" s="1">
        <v>3</v>
      </c>
      <c r="I60" s="1">
        <v>6</v>
      </c>
      <c r="J60" s="1">
        <v>142</v>
      </c>
      <c r="K60" s="1">
        <v>142</v>
      </c>
      <c r="L60" s="1">
        <v>0</v>
      </c>
      <c r="M60" s="1">
        <v>142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7</v>
      </c>
      <c r="U60" s="1">
        <v>0</v>
      </c>
      <c r="V60" s="1">
        <v>7</v>
      </c>
      <c r="W60" s="1">
        <v>0</v>
      </c>
      <c r="X60" s="1">
        <v>66</v>
      </c>
      <c r="Y60" s="1">
        <v>15</v>
      </c>
      <c r="Z60" s="1">
        <v>0</v>
      </c>
      <c r="AA60" s="1">
        <v>1</v>
      </c>
      <c r="AB60" s="1">
        <v>0</v>
      </c>
      <c r="AC60" s="1">
        <v>50</v>
      </c>
      <c r="AD60" s="1">
        <v>50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N60">
        <f>SUM(G60:BM60)</f>
        <v>1317</v>
      </c>
    </row>
    <row r="61" spans="1:66" ht="39" customHeight="1" x14ac:dyDescent="0.25">
      <c r="A61" s="2" t="s">
        <v>131</v>
      </c>
      <c r="B61" s="1" t="s">
        <v>132</v>
      </c>
      <c r="C61" s="1" t="s">
        <v>66</v>
      </c>
      <c r="D61" s="1" t="s">
        <v>133</v>
      </c>
      <c r="E61" s="1" t="s">
        <v>184</v>
      </c>
      <c r="F61" s="1" t="s">
        <v>185</v>
      </c>
      <c r="G61" s="1">
        <v>1063</v>
      </c>
      <c r="H61" s="1">
        <v>2</v>
      </c>
      <c r="I61" s="1">
        <v>5</v>
      </c>
      <c r="J61" s="1">
        <v>333</v>
      </c>
      <c r="K61" s="1">
        <v>334</v>
      </c>
      <c r="L61" s="1">
        <v>0</v>
      </c>
      <c r="M61" s="1">
        <v>334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16</v>
      </c>
      <c r="U61" s="1">
        <v>0</v>
      </c>
      <c r="V61" s="1">
        <v>16</v>
      </c>
      <c r="W61" s="1">
        <v>0</v>
      </c>
      <c r="X61" s="1">
        <v>118</v>
      </c>
      <c r="Y61" s="1">
        <v>27</v>
      </c>
      <c r="Z61" s="1">
        <v>0</v>
      </c>
      <c r="AA61" s="1">
        <v>0</v>
      </c>
      <c r="AB61" s="1">
        <v>2</v>
      </c>
      <c r="AC61" s="1">
        <v>87</v>
      </c>
      <c r="AD61" s="1">
        <v>87</v>
      </c>
      <c r="AE61" s="1">
        <v>0</v>
      </c>
      <c r="AF61" s="1">
        <v>2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N61">
        <f>SUM(G61:BM61)</f>
        <v>2426</v>
      </c>
    </row>
    <row r="62" spans="1:66" ht="25.5" x14ac:dyDescent="0.25">
      <c r="A62" s="2" t="s">
        <v>131</v>
      </c>
      <c r="B62" s="1" t="s">
        <v>132</v>
      </c>
      <c r="C62" s="1" t="s">
        <v>66</v>
      </c>
      <c r="D62" s="1" t="s">
        <v>133</v>
      </c>
      <c r="E62" s="1" t="s">
        <v>186</v>
      </c>
      <c r="F62" s="1" t="s">
        <v>187</v>
      </c>
      <c r="G62" s="1">
        <v>1094</v>
      </c>
      <c r="H62" s="1">
        <v>1</v>
      </c>
      <c r="I62" s="1">
        <v>6</v>
      </c>
      <c r="J62" s="1">
        <v>298</v>
      </c>
      <c r="K62" s="1">
        <v>298</v>
      </c>
      <c r="L62" s="1">
        <v>0</v>
      </c>
      <c r="M62" s="1">
        <v>298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18</v>
      </c>
      <c r="U62" s="1">
        <v>0</v>
      </c>
      <c r="V62" s="1">
        <v>18</v>
      </c>
      <c r="W62" s="1">
        <v>0</v>
      </c>
      <c r="X62" s="1">
        <v>119</v>
      </c>
      <c r="Y62" s="1">
        <v>28</v>
      </c>
      <c r="Z62" s="1">
        <v>0</v>
      </c>
      <c r="AA62" s="1">
        <v>6</v>
      </c>
      <c r="AB62" s="1">
        <v>5</v>
      </c>
      <c r="AC62" s="1">
        <v>80</v>
      </c>
      <c r="AD62" s="1">
        <v>80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N62">
        <f>SUM(G62:BM62)</f>
        <v>2349</v>
      </c>
    </row>
    <row r="63" spans="1:66" ht="25.5" x14ac:dyDescent="0.25">
      <c r="A63" s="2" t="s">
        <v>131</v>
      </c>
      <c r="B63" s="1" t="s">
        <v>132</v>
      </c>
      <c r="C63" s="1" t="s">
        <v>66</v>
      </c>
      <c r="D63" s="1" t="s">
        <v>133</v>
      </c>
      <c r="E63" s="1" t="s">
        <v>188</v>
      </c>
      <c r="F63" s="1" t="s">
        <v>187</v>
      </c>
      <c r="G63" s="1">
        <v>410</v>
      </c>
      <c r="H63" s="1">
        <v>0</v>
      </c>
      <c r="I63" s="1">
        <v>2</v>
      </c>
      <c r="J63" s="1">
        <v>86</v>
      </c>
      <c r="K63" s="1">
        <v>86</v>
      </c>
      <c r="L63" s="1">
        <v>0</v>
      </c>
      <c r="M63" s="1">
        <v>86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5</v>
      </c>
      <c r="U63" s="1">
        <v>0</v>
      </c>
      <c r="V63" s="1">
        <v>5</v>
      </c>
      <c r="W63" s="1">
        <v>0</v>
      </c>
      <c r="X63" s="1">
        <v>40</v>
      </c>
      <c r="Y63" s="1">
        <v>8</v>
      </c>
      <c r="Z63" s="1">
        <v>0</v>
      </c>
      <c r="AA63" s="1">
        <v>1</v>
      </c>
      <c r="AB63" s="1">
        <v>0</v>
      </c>
      <c r="AC63" s="1">
        <v>31</v>
      </c>
      <c r="AD63" s="1">
        <v>31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3</v>
      </c>
      <c r="AM63" s="1">
        <v>3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N63">
        <f>SUM(G63:BM63)</f>
        <v>797</v>
      </c>
    </row>
    <row r="64" spans="1:66" ht="38.25" x14ac:dyDescent="0.25">
      <c r="A64" s="2" t="s">
        <v>131</v>
      </c>
      <c r="B64" s="1" t="s">
        <v>132</v>
      </c>
      <c r="C64" s="1" t="s">
        <v>66</v>
      </c>
      <c r="D64" s="1" t="s">
        <v>133</v>
      </c>
      <c r="E64" s="1" t="s">
        <v>189</v>
      </c>
      <c r="F64" s="1" t="s">
        <v>172</v>
      </c>
      <c r="G64" s="1">
        <v>359</v>
      </c>
      <c r="H64" s="1">
        <v>0</v>
      </c>
      <c r="I64" s="1">
        <v>2</v>
      </c>
      <c r="J64" s="1">
        <v>94</v>
      </c>
      <c r="K64" s="1">
        <v>94</v>
      </c>
      <c r="L64" s="1">
        <v>0</v>
      </c>
      <c r="M64" s="1">
        <v>94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3</v>
      </c>
      <c r="U64" s="1">
        <v>0</v>
      </c>
      <c r="V64" s="1">
        <v>3</v>
      </c>
      <c r="W64" s="1">
        <v>0</v>
      </c>
      <c r="X64" s="1">
        <v>34</v>
      </c>
      <c r="Y64" s="1">
        <v>7</v>
      </c>
      <c r="Z64" s="1">
        <v>0</v>
      </c>
      <c r="AA64" s="1">
        <v>0</v>
      </c>
      <c r="AB64" s="1">
        <v>0</v>
      </c>
      <c r="AC64" s="1">
        <v>27</v>
      </c>
      <c r="AD64" s="1">
        <v>27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N64">
        <f>SUM(G64:BM64)</f>
        <v>744</v>
      </c>
    </row>
    <row r="65" spans="1:66" ht="38.25" x14ac:dyDescent="0.25">
      <c r="A65" s="2" t="s">
        <v>131</v>
      </c>
      <c r="B65" s="1" t="s">
        <v>132</v>
      </c>
      <c r="C65" s="1" t="s">
        <v>66</v>
      </c>
      <c r="D65" s="1" t="s">
        <v>133</v>
      </c>
      <c r="E65" s="1" t="s">
        <v>190</v>
      </c>
      <c r="F65" s="1" t="s">
        <v>172</v>
      </c>
      <c r="G65" s="1">
        <v>1013</v>
      </c>
      <c r="H65" s="1">
        <v>0</v>
      </c>
      <c r="I65" s="1">
        <v>3</v>
      </c>
      <c r="J65" s="1">
        <v>228</v>
      </c>
      <c r="K65" s="1">
        <v>228</v>
      </c>
      <c r="L65" s="1">
        <v>0</v>
      </c>
      <c r="M65" s="1">
        <v>228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5</v>
      </c>
      <c r="U65" s="1">
        <v>0</v>
      </c>
      <c r="V65" s="1">
        <v>5</v>
      </c>
      <c r="W65" s="1">
        <v>0</v>
      </c>
      <c r="X65" s="1">
        <v>99</v>
      </c>
      <c r="Y65" s="1">
        <v>16</v>
      </c>
      <c r="Z65" s="1">
        <v>0</v>
      </c>
      <c r="AA65" s="1">
        <v>0</v>
      </c>
      <c r="AB65" s="1">
        <v>0</v>
      </c>
      <c r="AC65" s="1">
        <v>82</v>
      </c>
      <c r="AD65" s="1">
        <v>82</v>
      </c>
      <c r="AE65" s="1">
        <v>0</v>
      </c>
      <c r="AF65" s="1">
        <v>1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N65">
        <f>SUM(G65:BM65)</f>
        <v>1990</v>
      </c>
    </row>
    <row r="66" spans="1:66" ht="25.5" x14ac:dyDescent="0.25">
      <c r="A66" s="2" t="s">
        <v>131</v>
      </c>
      <c r="B66" s="1" t="s">
        <v>132</v>
      </c>
      <c r="C66" s="1" t="s">
        <v>66</v>
      </c>
      <c r="D66" s="1" t="s">
        <v>133</v>
      </c>
      <c r="E66" s="1" t="s">
        <v>191</v>
      </c>
      <c r="F66" s="1" t="s">
        <v>192</v>
      </c>
      <c r="G66" s="1">
        <v>465</v>
      </c>
      <c r="H66" s="1">
        <v>0</v>
      </c>
      <c r="I66" s="1">
        <v>1</v>
      </c>
      <c r="J66" s="1">
        <v>111</v>
      </c>
      <c r="K66" s="1">
        <v>111</v>
      </c>
      <c r="L66" s="1">
        <v>0</v>
      </c>
      <c r="M66" s="1">
        <v>111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9</v>
      </c>
      <c r="U66" s="1">
        <v>0</v>
      </c>
      <c r="V66" s="1">
        <v>9</v>
      </c>
      <c r="W66" s="1">
        <v>0</v>
      </c>
      <c r="X66" s="1">
        <v>28</v>
      </c>
      <c r="Y66" s="1">
        <v>5</v>
      </c>
      <c r="Z66" s="1">
        <v>0</v>
      </c>
      <c r="AA66" s="1">
        <v>0</v>
      </c>
      <c r="AB66" s="1">
        <v>0</v>
      </c>
      <c r="AC66" s="1">
        <v>22</v>
      </c>
      <c r="AD66" s="1">
        <v>22</v>
      </c>
      <c r="AE66" s="1">
        <v>0</v>
      </c>
      <c r="AF66" s="1">
        <v>1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N66">
        <f>SUM(G66:BM66)</f>
        <v>895</v>
      </c>
    </row>
    <row r="67" spans="1:66" ht="38.25" x14ac:dyDescent="0.25">
      <c r="A67" s="2" t="s">
        <v>131</v>
      </c>
      <c r="B67" s="1" t="s">
        <v>132</v>
      </c>
      <c r="C67" s="1" t="s">
        <v>66</v>
      </c>
      <c r="D67" s="1" t="s">
        <v>133</v>
      </c>
      <c r="E67" s="1" t="s">
        <v>193</v>
      </c>
      <c r="F67" s="1" t="s">
        <v>154</v>
      </c>
      <c r="G67" s="1">
        <v>1055</v>
      </c>
      <c r="H67" s="1">
        <v>6</v>
      </c>
      <c r="I67" s="1">
        <v>0</v>
      </c>
      <c r="J67" s="1">
        <v>235</v>
      </c>
      <c r="K67" s="1">
        <v>235</v>
      </c>
      <c r="L67" s="1">
        <v>0</v>
      </c>
      <c r="M67" s="1">
        <v>235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17</v>
      </c>
      <c r="U67" s="1">
        <v>0</v>
      </c>
      <c r="V67" s="1">
        <v>17</v>
      </c>
      <c r="W67" s="1">
        <v>0</v>
      </c>
      <c r="X67" s="1">
        <v>88</v>
      </c>
      <c r="Y67" s="1">
        <v>19</v>
      </c>
      <c r="Z67" s="1">
        <v>0</v>
      </c>
      <c r="AA67" s="1">
        <v>0</v>
      </c>
      <c r="AB67" s="1">
        <v>1</v>
      </c>
      <c r="AC67" s="1">
        <v>66</v>
      </c>
      <c r="AD67" s="1">
        <v>66</v>
      </c>
      <c r="AE67" s="1">
        <v>0</v>
      </c>
      <c r="AF67" s="1">
        <v>2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N67">
        <f>SUM(G67:BM67)</f>
        <v>2042</v>
      </c>
    </row>
    <row r="68" spans="1:66" ht="35.25" customHeight="1" x14ac:dyDescent="0.25">
      <c r="A68" s="2" t="s">
        <v>131</v>
      </c>
      <c r="B68" s="1" t="s">
        <v>132</v>
      </c>
      <c r="C68" s="1" t="s">
        <v>66</v>
      </c>
      <c r="D68" s="1" t="s">
        <v>133</v>
      </c>
      <c r="E68" s="1" t="s">
        <v>194</v>
      </c>
      <c r="F68" s="1" t="s">
        <v>195</v>
      </c>
      <c r="G68" s="1">
        <v>652</v>
      </c>
      <c r="H68" s="1">
        <v>0</v>
      </c>
      <c r="I68" s="1">
        <v>1</v>
      </c>
      <c r="J68" s="1">
        <v>130</v>
      </c>
      <c r="K68" s="1">
        <v>130</v>
      </c>
      <c r="L68" s="1">
        <v>0</v>
      </c>
      <c r="M68" s="1">
        <v>130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7</v>
      </c>
      <c r="U68" s="1">
        <v>0</v>
      </c>
      <c r="V68" s="1">
        <v>7</v>
      </c>
      <c r="W68" s="1">
        <v>0</v>
      </c>
      <c r="X68" s="1">
        <v>53</v>
      </c>
      <c r="Y68" s="1">
        <v>8</v>
      </c>
      <c r="Z68" s="1">
        <v>0</v>
      </c>
      <c r="AA68" s="1">
        <v>0</v>
      </c>
      <c r="AB68" s="1">
        <v>0</v>
      </c>
      <c r="AC68" s="1">
        <v>45</v>
      </c>
      <c r="AD68" s="1">
        <v>45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N68">
        <f>SUM(G68:BM68)</f>
        <v>1208</v>
      </c>
    </row>
    <row r="69" spans="1:66" ht="35.25" customHeight="1" x14ac:dyDescent="0.25">
      <c r="A69" s="2" t="s">
        <v>131</v>
      </c>
      <c r="B69" s="1" t="s">
        <v>132</v>
      </c>
      <c r="C69" s="1" t="s">
        <v>66</v>
      </c>
      <c r="D69" s="1" t="s">
        <v>133</v>
      </c>
      <c r="E69" s="1" t="s">
        <v>196</v>
      </c>
      <c r="F69" s="1" t="s">
        <v>195</v>
      </c>
      <c r="G69" s="1">
        <v>113</v>
      </c>
      <c r="H69" s="1">
        <v>0</v>
      </c>
      <c r="I69" s="1">
        <v>0</v>
      </c>
      <c r="J69" s="1">
        <v>28</v>
      </c>
      <c r="K69" s="1">
        <v>28</v>
      </c>
      <c r="L69" s="1">
        <v>0</v>
      </c>
      <c r="M69" s="1">
        <v>28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</v>
      </c>
      <c r="U69" s="1">
        <v>0</v>
      </c>
      <c r="V69" s="1">
        <v>1</v>
      </c>
      <c r="W69" s="1">
        <v>0</v>
      </c>
      <c r="X69" s="1">
        <v>11</v>
      </c>
      <c r="Y69" s="1">
        <v>5</v>
      </c>
      <c r="Z69" s="1">
        <v>0</v>
      </c>
      <c r="AA69" s="1">
        <v>0</v>
      </c>
      <c r="AB69" s="1">
        <v>0</v>
      </c>
      <c r="AC69" s="1">
        <v>6</v>
      </c>
      <c r="AD69" s="1">
        <v>6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N69">
        <f>SUM(G69:BM69)</f>
        <v>227</v>
      </c>
    </row>
    <row r="70" spans="1:66" ht="25.5" x14ac:dyDescent="0.25">
      <c r="A70" s="2" t="s">
        <v>131</v>
      </c>
      <c r="B70" s="1" t="s">
        <v>132</v>
      </c>
      <c r="C70" s="1" t="s">
        <v>66</v>
      </c>
      <c r="D70" s="1" t="s">
        <v>133</v>
      </c>
      <c r="E70" s="1" t="s">
        <v>197</v>
      </c>
      <c r="F70" s="1" t="s">
        <v>192</v>
      </c>
      <c r="G70" s="1">
        <v>1355</v>
      </c>
      <c r="H70" s="1">
        <v>1</v>
      </c>
      <c r="I70" s="1">
        <v>10</v>
      </c>
      <c r="J70" s="1">
        <v>400</v>
      </c>
      <c r="K70" s="1">
        <v>400</v>
      </c>
      <c r="L70" s="1">
        <v>0</v>
      </c>
      <c r="M70" s="1">
        <v>400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29</v>
      </c>
      <c r="U70" s="1">
        <v>0</v>
      </c>
      <c r="V70" s="1">
        <v>29</v>
      </c>
      <c r="W70" s="1">
        <v>0</v>
      </c>
      <c r="X70" s="1">
        <v>146</v>
      </c>
      <c r="Y70" s="1">
        <v>23</v>
      </c>
      <c r="Z70" s="1">
        <v>0</v>
      </c>
      <c r="AA70" s="1">
        <v>0</v>
      </c>
      <c r="AB70" s="1">
        <v>1</v>
      </c>
      <c r="AC70" s="1">
        <v>122</v>
      </c>
      <c r="AD70" s="1">
        <v>121</v>
      </c>
      <c r="AE70" s="1">
        <v>1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N70">
        <f>SUM(G70:BM70)</f>
        <v>3038</v>
      </c>
    </row>
    <row r="71" spans="1:66" ht="25.5" x14ac:dyDescent="0.25">
      <c r="A71" s="2" t="s">
        <v>131</v>
      </c>
      <c r="B71" s="1" t="s">
        <v>132</v>
      </c>
      <c r="C71" s="1" t="s">
        <v>66</v>
      </c>
      <c r="D71" s="1" t="s">
        <v>133</v>
      </c>
      <c r="E71" s="1" t="s">
        <v>198</v>
      </c>
      <c r="F71" s="1" t="s">
        <v>199</v>
      </c>
      <c r="G71" s="1">
        <v>485</v>
      </c>
      <c r="H71" s="1">
        <v>0</v>
      </c>
      <c r="I71" s="1">
        <v>2</v>
      </c>
      <c r="J71" s="1">
        <v>150</v>
      </c>
      <c r="K71" s="1">
        <v>150</v>
      </c>
      <c r="L71" s="1">
        <v>0</v>
      </c>
      <c r="M71" s="1">
        <v>150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6</v>
      </c>
      <c r="U71" s="1">
        <v>0</v>
      </c>
      <c r="V71" s="1">
        <v>6</v>
      </c>
      <c r="W71" s="1">
        <v>0</v>
      </c>
      <c r="X71" s="1">
        <v>59</v>
      </c>
      <c r="Y71" s="1">
        <v>17</v>
      </c>
      <c r="Z71" s="1">
        <v>0</v>
      </c>
      <c r="AA71" s="1">
        <v>0</v>
      </c>
      <c r="AB71" s="1">
        <v>0</v>
      </c>
      <c r="AC71" s="1">
        <v>41</v>
      </c>
      <c r="AD71" s="1">
        <v>41</v>
      </c>
      <c r="AE71" s="1">
        <v>0</v>
      </c>
      <c r="AF71" s="1">
        <v>1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N71">
        <f>SUM(G71:BM71)</f>
        <v>1108</v>
      </c>
    </row>
    <row r="72" spans="1:66" ht="25.5" x14ac:dyDescent="0.25">
      <c r="A72" s="2" t="s">
        <v>131</v>
      </c>
      <c r="B72" s="1" t="s">
        <v>132</v>
      </c>
      <c r="C72" s="1" t="s">
        <v>66</v>
      </c>
      <c r="D72" s="1" t="s">
        <v>133</v>
      </c>
      <c r="E72" s="1" t="s">
        <v>200</v>
      </c>
      <c r="F72" s="1" t="s">
        <v>199</v>
      </c>
      <c r="G72" s="1">
        <v>656</v>
      </c>
      <c r="H72" s="1">
        <v>0</v>
      </c>
      <c r="I72" s="1">
        <v>5</v>
      </c>
      <c r="J72" s="1">
        <v>165</v>
      </c>
      <c r="K72" s="1">
        <v>166</v>
      </c>
      <c r="L72" s="1">
        <v>0</v>
      </c>
      <c r="M72" s="1">
        <v>166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11</v>
      </c>
      <c r="U72" s="1">
        <v>0</v>
      </c>
      <c r="V72" s="1">
        <v>11</v>
      </c>
      <c r="W72" s="1">
        <v>0</v>
      </c>
      <c r="X72" s="1">
        <v>57</v>
      </c>
      <c r="Y72" s="1">
        <v>15</v>
      </c>
      <c r="Z72" s="1">
        <v>0</v>
      </c>
      <c r="AA72" s="1">
        <v>0</v>
      </c>
      <c r="AB72" s="1">
        <v>0</v>
      </c>
      <c r="AC72" s="1">
        <v>42</v>
      </c>
      <c r="AD72" s="1">
        <v>40</v>
      </c>
      <c r="AE72" s="1">
        <v>2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N72">
        <f>SUM(G72:BM72)</f>
        <v>1336</v>
      </c>
    </row>
    <row r="73" spans="1:66" ht="36.75" customHeight="1" x14ac:dyDescent="0.25">
      <c r="A73" s="2" t="s">
        <v>131</v>
      </c>
      <c r="B73" s="1" t="s">
        <v>132</v>
      </c>
      <c r="C73" s="1" t="s">
        <v>66</v>
      </c>
      <c r="D73" s="1" t="s">
        <v>133</v>
      </c>
      <c r="E73" s="1" t="s">
        <v>201</v>
      </c>
      <c r="F73" s="1" t="s">
        <v>195</v>
      </c>
      <c r="G73" s="1">
        <v>659</v>
      </c>
      <c r="H73" s="1">
        <v>0</v>
      </c>
      <c r="I73" s="1">
        <v>3</v>
      </c>
      <c r="J73" s="1">
        <v>178</v>
      </c>
      <c r="K73" s="1">
        <v>178</v>
      </c>
      <c r="L73" s="1">
        <v>0</v>
      </c>
      <c r="M73" s="1">
        <v>178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7</v>
      </c>
      <c r="U73" s="1">
        <v>0</v>
      </c>
      <c r="V73" s="1">
        <v>7</v>
      </c>
      <c r="W73" s="1">
        <v>0</v>
      </c>
      <c r="X73" s="1">
        <v>60</v>
      </c>
      <c r="Y73" s="1">
        <v>10</v>
      </c>
      <c r="Z73" s="1">
        <v>0</v>
      </c>
      <c r="AA73" s="1">
        <v>0</v>
      </c>
      <c r="AB73" s="1">
        <v>0</v>
      </c>
      <c r="AC73" s="1">
        <v>49</v>
      </c>
      <c r="AD73" s="1">
        <v>49</v>
      </c>
      <c r="AE73" s="1">
        <v>0</v>
      </c>
      <c r="AF73" s="1">
        <v>1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N73">
        <f>SUM(G73:BM73)</f>
        <v>1379</v>
      </c>
    </row>
    <row r="74" spans="1:66" ht="25.5" x14ac:dyDescent="0.25">
      <c r="A74" s="2" t="s">
        <v>131</v>
      </c>
      <c r="B74" s="1" t="s">
        <v>132</v>
      </c>
      <c r="C74" s="1" t="s">
        <v>66</v>
      </c>
      <c r="D74" s="1" t="s">
        <v>133</v>
      </c>
      <c r="E74" s="1" t="s">
        <v>202</v>
      </c>
      <c r="F74" s="1" t="s">
        <v>199</v>
      </c>
      <c r="G74" s="1">
        <v>391</v>
      </c>
      <c r="H74" s="1">
        <v>1</v>
      </c>
      <c r="I74" s="1">
        <v>2</v>
      </c>
      <c r="J74" s="1">
        <v>86</v>
      </c>
      <c r="K74" s="1">
        <v>86</v>
      </c>
      <c r="L74" s="1">
        <v>0</v>
      </c>
      <c r="M74" s="1">
        <v>86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3</v>
      </c>
      <c r="U74" s="1">
        <v>0</v>
      </c>
      <c r="V74" s="1">
        <v>3</v>
      </c>
      <c r="W74" s="1">
        <v>0</v>
      </c>
      <c r="X74" s="1">
        <v>41</v>
      </c>
      <c r="Y74" s="1">
        <v>11</v>
      </c>
      <c r="Z74" s="1">
        <v>0</v>
      </c>
      <c r="AA74" s="1">
        <v>0</v>
      </c>
      <c r="AB74" s="1">
        <v>2</v>
      </c>
      <c r="AC74" s="1">
        <v>28</v>
      </c>
      <c r="AD74" s="1">
        <v>28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N74">
        <f>SUM(G74:BM74)</f>
        <v>768</v>
      </c>
    </row>
    <row r="75" spans="1:66" ht="25.5" x14ac:dyDescent="0.25">
      <c r="A75" s="2" t="s">
        <v>131</v>
      </c>
      <c r="B75" s="1" t="s">
        <v>132</v>
      </c>
      <c r="C75" s="1" t="s">
        <v>66</v>
      </c>
      <c r="D75" s="1" t="s">
        <v>133</v>
      </c>
      <c r="E75" s="1" t="s">
        <v>203</v>
      </c>
      <c r="F75" s="1" t="s">
        <v>199</v>
      </c>
      <c r="G75" s="1">
        <v>593</v>
      </c>
      <c r="H75" s="1">
        <v>1</v>
      </c>
      <c r="I75" s="1">
        <v>6</v>
      </c>
      <c r="J75" s="1">
        <v>144</v>
      </c>
      <c r="K75" s="1">
        <v>144</v>
      </c>
      <c r="L75" s="1">
        <v>0</v>
      </c>
      <c r="M75" s="1">
        <v>144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11</v>
      </c>
      <c r="U75" s="1">
        <v>0</v>
      </c>
      <c r="V75" s="1">
        <v>11</v>
      </c>
      <c r="W75" s="1">
        <v>0</v>
      </c>
      <c r="X75" s="1">
        <v>71</v>
      </c>
      <c r="Y75" s="1">
        <v>20</v>
      </c>
      <c r="Z75" s="1">
        <v>0</v>
      </c>
      <c r="AA75" s="1">
        <v>0</v>
      </c>
      <c r="AB75" s="1">
        <v>0</v>
      </c>
      <c r="AC75" s="1">
        <v>51</v>
      </c>
      <c r="AD75" s="1">
        <v>51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N75">
        <f>SUM(G75:BM75)</f>
        <v>1247</v>
      </c>
    </row>
    <row r="76" spans="1:66" ht="38.25" x14ac:dyDescent="0.25">
      <c r="A76" s="2" t="s">
        <v>131</v>
      </c>
      <c r="B76" s="1" t="s">
        <v>132</v>
      </c>
      <c r="C76" s="1" t="s">
        <v>66</v>
      </c>
      <c r="D76" s="1" t="s">
        <v>133</v>
      </c>
      <c r="E76" s="1" t="s">
        <v>204</v>
      </c>
      <c r="F76" s="1" t="s">
        <v>205</v>
      </c>
      <c r="G76" s="1">
        <v>3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N76">
        <f>SUM(G76:BM76)</f>
        <v>3</v>
      </c>
    </row>
    <row r="77" spans="1:66" ht="38.25" x14ac:dyDescent="0.25">
      <c r="A77" s="2" t="s">
        <v>131</v>
      </c>
      <c r="B77" s="1" t="s">
        <v>132</v>
      </c>
      <c r="C77" s="1" t="s">
        <v>66</v>
      </c>
      <c r="D77" s="1" t="s">
        <v>133</v>
      </c>
      <c r="E77" s="1" t="s">
        <v>206</v>
      </c>
      <c r="F77" s="1" t="s">
        <v>205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N77">
        <f>SUM(G77:BM77)</f>
        <v>0</v>
      </c>
    </row>
    <row r="78" spans="1:66" ht="38.25" x14ac:dyDescent="0.25">
      <c r="A78" s="2" t="s">
        <v>131</v>
      </c>
      <c r="B78" s="1" t="s">
        <v>132</v>
      </c>
      <c r="C78" s="1" t="s">
        <v>66</v>
      </c>
      <c r="D78" s="1" t="s">
        <v>133</v>
      </c>
      <c r="E78" s="1" t="s">
        <v>207</v>
      </c>
      <c r="F78" s="1" t="s">
        <v>205</v>
      </c>
      <c r="G78" s="1">
        <v>683</v>
      </c>
      <c r="H78" s="1">
        <v>1</v>
      </c>
      <c r="I78" s="1">
        <v>12</v>
      </c>
      <c r="J78" s="1">
        <v>94</v>
      </c>
      <c r="K78" s="1">
        <v>94</v>
      </c>
      <c r="L78" s="1">
        <v>0</v>
      </c>
      <c r="M78" s="1">
        <v>94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2</v>
      </c>
      <c r="U78" s="1">
        <v>0</v>
      </c>
      <c r="V78" s="1">
        <v>2</v>
      </c>
      <c r="W78" s="1">
        <v>0</v>
      </c>
      <c r="X78" s="1">
        <v>36</v>
      </c>
      <c r="Y78" s="1">
        <v>16</v>
      </c>
      <c r="Z78" s="1">
        <v>0</v>
      </c>
      <c r="AA78" s="1">
        <v>2</v>
      </c>
      <c r="AB78" s="1">
        <v>1</v>
      </c>
      <c r="AC78" s="1">
        <v>17</v>
      </c>
      <c r="AD78" s="1">
        <v>17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N78">
        <f>SUM(G78:BM78)</f>
        <v>1071</v>
      </c>
    </row>
    <row r="79" spans="1:66" ht="38.25" x14ac:dyDescent="0.25">
      <c r="A79" s="2" t="s">
        <v>131</v>
      </c>
      <c r="B79" s="1" t="s">
        <v>132</v>
      </c>
      <c r="C79" s="1" t="s">
        <v>66</v>
      </c>
      <c r="D79" s="1" t="s">
        <v>133</v>
      </c>
      <c r="E79" s="1" t="s">
        <v>208</v>
      </c>
      <c r="F79" s="1" t="s">
        <v>209</v>
      </c>
      <c r="G79" s="1">
        <v>969</v>
      </c>
      <c r="H79" s="1">
        <v>0</v>
      </c>
      <c r="I79" s="1">
        <v>0</v>
      </c>
      <c r="J79" s="1">
        <v>163</v>
      </c>
      <c r="K79" s="1">
        <v>163</v>
      </c>
      <c r="L79" s="1">
        <v>0</v>
      </c>
      <c r="M79" s="1">
        <v>163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6</v>
      </c>
      <c r="U79" s="1">
        <v>0</v>
      </c>
      <c r="V79" s="1">
        <v>6</v>
      </c>
      <c r="W79" s="1">
        <v>0</v>
      </c>
      <c r="X79" s="1">
        <v>53</v>
      </c>
      <c r="Y79" s="1">
        <v>13</v>
      </c>
      <c r="Z79" s="1">
        <v>0</v>
      </c>
      <c r="AA79" s="1">
        <v>0</v>
      </c>
      <c r="AB79" s="1">
        <v>0</v>
      </c>
      <c r="AC79" s="1">
        <v>39</v>
      </c>
      <c r="AD79" s="1">
        <v>39</v>
      </c>
      <c r="AE79" s="1">
        <v>0</v>
      </c>
      <c r="AF79" s="1">
        <v>1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N79">
        <f>SUM(G79:BM79)</f>
        <v>1615</v>
      </c>
    </row>
    <row r="80" spans="1:66" ht="38.25" x14ac:dyDescent="0.25">
      <c r="A80" s="2" t="s">
        <v>131</v>
      </c>
      <c r="B80" s="1" t="s">
        <v>132</v>
      </c>
      <c r="C80" s="1" t="s">
        <v>66</v>
      </c>
      <c r="D80" s="1" t="s">
        <v>133</v>
      </c>
      <c r="E80" s="1" t="s">
        <v>210</v>
      </c>
      <c r="F80" s="1" t="s">
        <v>209</v>
      </c>
      <c r="G80" s="1">
        <v>256</v>
      </c>
      <c r="H80" s="1">
        <v>0</v>
      </c>
      <c r="I80" s="1">
        <v>0</v>
      </c>
      <c r="J80" s="1">
        <v>53</v>
      </c>
      <c r="K80" s="1">
        <v>53</v>
      </c>
      <c r="L80" s="1">
        <v>0</v>
      </c>
      <c r="M80" s="1">
        <v>53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24</v>
      </c>
      <c r="Y80" s="1">
        <v>4</v>
      </c>
      <c r="Z80" s="1">
        <v>0</v>
      </c>
      <c r="AA80" s="1">
        <v>0</v>
      </c>
      <c r="AB80" s="1">
        <v>0</v>
      </c>
      <c r="AC80" s="1">
        <v>18</v>
      </c>
      <c r="AD80" s="1">
        <v>18</v>
      </c>
      <c r="AE80" s="1">
        <v>0</v>
      </c>
      <c r="AF80" s="1">
        <v>2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N80">
        <f>SUM(G80:BM80)</f>
        <v>481</v>
      </c>
    </row>
    <row r="81" spans="1:66" ht="38.25" x14ac:dyDescent="0.25">
      <c r="A81" s="2" t="s">
        <v>131</v>
      </c>
      <c r="B81" s="1" t="s">
        <v>132</v>
      </c>
      <c r="C81" s="1" t="s">
        <v>66</v>
      </c>
      <c r="D81" s="1" t="s">
        <v>133</v>
      </c>
      <c r="E81" s="1" t="s">
        <v>211</v>
      </c>
      <c r="F81" s="1" t="s">
        <v>209</v>
      </c>
      <c r="G81" s="1">
        <v>1653</v>
      </c>
      <c r="H81" s="1">
        <v>2</v>
      </c>
      <c r="I81" s="1">
        <v>10</v>
      </c>
      <c r="J81" s="1">
        <v>389</v>
      </c>
      <c r="K81" s="1">
        <v>389</v>
      </c>
      <c r="L81" s="1">
        <v>0</v>
      </c>
      <c r="M81" s="1">
        <v>389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19</v>
      </c>
      <c r="U81" s="1">
        <v>0</v>
      </c>
      <c r="V81" s="1">
        <v>19</v>
      </c>
      <c r="W81" s="1">
        <v>0</v>
      </c>
      <c r="X81" s="1">
        <v>103</v>
      </c>
      <c r="Y81" s="1">
        <v>23</v>
      </c>
      <c r="Z81" s="1">
        <v>0</v>
      </c>
      <c r="AA81" s="1">
        <v>0</v>
      </c>
      <c r="AB81" s="1">
        <v>1</v>
      </c>
      <c r="AC81" s="1">
        <v>77</v>
      </c>
      <c r="AD81" s="1">
        <v>76</v>
      </c>
      <c r="AE81" s="1">
        <v>1</v>
      </c>
      <c r="AF81" s="1">
        <v>2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N81">
        <f>SUM(G81:BM81)</f>
        <v>3153</v>
      </c>
    </row>
    <row r="82" spans="1:66" ht="38.25" x14ac:dyDescent="0.25">
      <c r="A82" s="2" t="s">
        <v>131</v>
      </c>
      <c r="B82" s="1" t="s">
        <v>132</v>
      </c>
      <c r="C82" s="1" t="s">
        <v>66</v>
      </c>
      <c r="D82" s="1" t="s">
        <v>133</v>
      </c>
      <c r="E82" s="1" t="s">
        <v>212</v>
      </c>
      <c r="F82" s="1" t="s">
        <v>209</v>
      </c>
      <c r="G82" s="1">
        <v>1093</v>
      </c>
      <c r="H82" s="1">
        <v>1</v>
      </c>
      <c r="I82" s="1">
        <v>6</v>
      </c>
      <c r="J82" s="1">
        <v>324</v>
      </c>
      <c r="K82" s="1">
        <v>324</v>
      </c>
      <c r="L82" s="1">
        <v>0</v>
      </c>
      <c r="M82" s="1">
        <v>324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17</v>
      </c>
      <c r="U82" s="1">
        <v>0</v>
      </c>
      <c r="V82" s="1">
        <v>17</v>
      </c>
      <c r="W82" s="1">
        <v>0</v>
      </c>
      <c r="X82" s="1">
        <v>83</v>
      </c>
      <c r="Y82" s="1">
        <v>13</v>
      </c>
      <c r="Z82" s="1">
        <v>0</v>
      </c>
      <c r="AA82" s="1">
        <v>0</v>
      </c>
      <c r="AB82" s="1">
        <v>1</v>
      </c>
      <c r="AC82" s="1">
        <v>69</v>
      </c>
      <c r="AD82" s="1">
        <v>69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N82">
        <f>SUM(G82:BM82)</f>
        <v>2341</v>
      </c>
    </row>
    <row r="83" spans="1:66" ht="25.5" x14ac:dyDescent="0.25">
      <c r="A83" s="2" t="s">
        <v>131</v>
      </c>
      <c r="B83" s="1" t="s">
        <v>132</v>
      </c>
      <c r="C83" s="1" t="s">
        <v>66</v>
      </c>
      <c r="D83" s="1" t="s">
        <v>133</v>
      </c>
      <c r="E83" s="1" t="s">
        <v>213</v>
      </c>
      <c r="F83" s="1" t="s">
        <v>199</v>
      </c>
      <c r="G83" s="1">
        <v>1406</v>
      </c>
      <c r="H83" s="1">
        <v>0</v>
      </c>
      <c r="I83" s="1">
        <v>7</v>
      </c>
      <c r="J83" s="1">
        <v>339</v>
      </c>
      <c r="K83" s="1">
        <v>339</v>
      </c>
      <c r="L83" s="1">
        <v>0</v>
      </c>
      <c r="M83" s="1">
        <v>339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17</v>
      </c>
      <c r="U83" s="1">
        <v>0</v>
      </c>
      <c r="V83" s="1">
        <v>17</v>
      </c>
      <c r="W83" s="1">
        <v>0</v>
      </c>
      <c r="X83" s="1">
        <v>138</v>
      </c>
      <c r="Y83" s="1">
        <v>40</v>
      </c>
      <c r="Z83" s="1">
        <v>0</v>
      </c>
      <c r="AA83" s="1">
        <v>0</v>
      </c>
      <c r="AB83" s="1">
        <v>0</v>
      </c>
      <c r="AC83" s="1">
        <v>98</v>
      </c>
      <c r="AD83" s="1">
        <v>98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N83">
        <f>SUM(G83:BM83)</f>
        <v>2838</v>
      </c>
    </row>
    <row r="84" spans="1:66" ht="25.5" x14ac:dyDescent="0.25">
      <c r="A84" s="2" t="s">
        <v>131</v>
      </c>
      <c r="B84" s="1" t="s">
        <v>132</v>
      </c>
      <c r="C84" s="1" t="s">
        <v>66</v>
      </c>
      <c r="D84" s="1" t="s">
        <v>133</v>
      </c>
      <c r="E84" s="1" t="s">
        <v>214</v>
      </c>
      <c r="F84" s="1" t="s">
        <v>199</v>
      </c>
      <c r="G84" s="1">
        <v>163</v>
      </c>
      <c r="H84" s="1">
        <v>0</v>
      </c>
      <c r="I84" s="1">
        <v>1</v>
      </c>
      <c r="J84" s="1">
        <v>36</v>
      </c>
      <c r="K84" s="1">
        <v>35</v>
      </c>
      <c r="L84" s="1">
        <v>0</v>
      </c>
      <c r="M84" s="1">
        <v>35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2</v>
      </c>
      <c r="U84" s="1">
        <v>0</v>
      </c>
      <c r="V84" s="1">
        <v>2</v>
      </c>
      <c r="W84" s="1">
        <v>0</v>
      </c>
      <c r="X84" s="1">
        <v>16</v>
      </c>
      <c r="Y84" s="1">
        <v>8</v>
      </c>
      <c r="Z84" s="1">
        <v>0</v>
      </c>
      <c r="AA84" s="1">
        <v>0</v>
      </c>
      <c r="AB84" s="1">
        <v>0</v>
      </c>
      <c r="AC84" s="1">
        <v>8</v>
      </c>
      <c r="AD84" s="1">
        <v>8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N84">
        <f>SUM(G84:BM84)</f>
        <v>314</v>
      </c>
    </row>
    <row r="85" spans="1:66" ht="35.25" customHeight="1" x14ac:dyDescent="0.25">
      <c r="A85" s="2" t="s">
        <v>131</v>
      </c>
      <c r="B85" s="1" t="s">
        <v>132</v>
      </c>
      <c r="C85" s="1" t="s">
        <v>66</v>
      </c>
      <c r="D85" s="1" t="s">
        <v>133</v>
      </c>
      <c r="E85" s="1" t="s">
        <v>215</v>
      </c>
      <c r="F85" s="1" t="s">
        <v>185</v>
      </c>
      <c r="G85" s="1">
        <v>1728</v>
      </c>
      <c r="H85" s="1">
        <v>4</v>
      </c>
      <c r="I85" s="1">
        <v>6</v>
      </c>
      <c r="J85" s="1">
        <v>493</v>
      </c>
      <c r="K85" s="1">
        <v>492</v>
      </c>
      <c r="L85" s="1">
        <v>0</v>
      </c>
      <c r="M85" s="1">
        <v>492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23</v>
      </c>
      <c r="U85" s="1">
        <v>1</v>
      </c>
      <c r="V85" s="1">
        <v>22</v>
      </c>
      <c r="W85" s="1">
        <v>0</v>
      </c>
      <c r="X85" s="1">
        <v>241</v>
      </c>
      <c r="Y85" s="1">
        <v>48</v>
      </c>
      <c r="Z85" s="1">
        <v>0</v>
      </c>
      <c r="AA85" s="1">
        <v>0</v>
      </c>
      <c r="AB85" s="1">
        <v>0</v>
      </c>
      <c r="AC85" s="1">
        <v>190</v>
      </c>
      <c r="AD85" s="1">
        <v>187</v>
      </c>
      <c r="AE85" s="1">
        <v>3</v>
      </c>
      <c r="AF85" s="1">
        <v>3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N85">
        <f>SUM(G85:BM85)</f>
        <v>3933</v>
      </c>
    </row>
    <row r="86" spans="1:66" ht="29.25" customHeight="1" x14ac:dyDescent="0.25">
      <c r="A86" s="2" t="s">
        <v>131</v>
      </c>
      <c r="B86" s="1" t="s">
        <v>132</v>
      </c>
      <c r="C86" s="1" t="s">
        <v>66</v>
      </c>
      <c r="D86" s="1" t="s">
        <v>133</v>
      </c>
      <c r="E86" s="1" t="s">
        <v>216</v>
      </c>
      <c r="F86" s="1" t="s">
        <v>137</v>
      </c>
      <c r="G86" s="1">
        <v>4</v>
      </c>
      <c r="H86" s="1">
        <v>0</v>
      </c>
      <c r="I86" s="1">
        <v>0</v>
      </c>
      <c r="J86" s="1">
        <v>2</v>
      </c>
      <c r="K86" s="1">
        <v>2</v>
      </c>
      <c r="L86" s="1">
        <v>0</v>
      </c>
      <c r="M86" s="1">
        <v>2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N86">
        <f>SUM(G86:BM86)</f>
        <v>10</v>
      </c>
    </row>
    <row r="87" spans="1:66" ht="27.75" customHeight="1" x14ac:dyDescent="0.25">
      <c r="A87" s="2" t="s">
        <v>131</v>
      </c>
      <c r="B87" s="1" t="s">
        <v>132</v>
      </c>
      <c r="C87" s="1" t="s">
        <v>66</v>
      </c>
      <c r="D87" s="1" t="s">
        <v>133</v>
      </c>
      <c r="E87" s="1" t="s">
        <v>217</v>
      </c>
      <c r="F87" s="1" t="s">
        <v>137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N87">
        <f>SUM(G87:BM87)</f>
        <v>0</v>
      </c>
    </row>
    <row r="88" spans="1:66" ht="38.25" x14ac:dyDescent="0.25">
      <c r="A88" s="2" t="s">
        <v>131</v>
      </c>
      <c r="B88" s="1" t="s">
        <v>132</v>
      </c>
      <c r="C88" s="1" t="s">
        <v>66</v>
      </c>
      <c r="D88" s="1" t="s">
        <v>133</v>
      </c>
      <c r="E88" s="1" t="s">
        <v>218</v>
      </c>
      <c r="F88" s="1" t="s">
        <v>205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N88">
        <f>SUM(G88:BM88)</f>
        <v>0</v>
      </c>
    </row>
    <row r="89" spans="1:66" ht="39" customHeight="1" x14ac:dyDescent="0.25">
      <c r="A89" s="2" t="s">
        <v>131</v>
      </c>
      <c r="B89" s="1" t="s">
        <v>132</v>
      </c>
      <c r="C89" s="1" t="s">
        <v>66</v>
      </c>
      <c r="D89" s="1" t="s">
        <v>133</v>
      </c>
      <c r="E89" s="1" t="s">
        <v>219</v>
      </c>
      <c r="F89" s="1" t="s">
        <v>142</v>
      </c>
      <c r="G89" s="1">
        <v>390</v>
      </c>
      <c r="H89" s="1">
        <v>0</v>
      </c>
      <c r="I89" s="1">
        <v>4</v>
      </c>
      <c r="J89" s="1">
        <v>84</v>
      </c>
      <c r="K89" s="1">
        <v>84</v>
      </c>
      <c r="L89" s="1">
        <v>0</v>
      </c>
      <c r="M89" s="1">
        <v>84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7</v>
      </c>
      <c r="U89" s="1">
        <v>0</v>
      </c>
      <c r="V89" s="1">
        <v>7</v>
      </c>
      <c r="W89" s="1">
        <v>0</v>
      </c>
      <c r="X89" s="1">
        <v>32</v>
      </c>
      <c r="Y89" s="1">
        <v>3</v>
      </c>
      <c r="Z89" s="1">
        <v>0</v>
      </c>
      <c r="AA89" s="1">
        <v>1</v>
      </c>
      <c r="AB89" s="1">
        <v>0</v>
      </c>
      <c r="AC89" s="1">
        <v>28</v>
      </c>
      <c r="AD89" s="1">
        <v>28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N89">
        <f>SUM(G89:BM89)</f>
        <v>752</v>
      </c>
    </row>
    <row r="90" spans="1:66" ht="37.5" customHeight="1" x14ac:dyDescent="0.25">
      <c r="A90" s="2" t="s">
        <v>131</v>
      </c>
      <c r="B90" s="1" t="s">
        <v>132</v>
      </c>
      <c r="C90" s="1" t="s">
        <v>66</v>
      </c>
      <c r="D90" s="1" t="s">
        <v>133</v>
      </c>
      <c r="E90" s="1" t="s">
        <v>220</v>
      </c>
      <c r="F90" s="1" t="s">
        <v>145</v>
      </c>
      <c r="G90" s="1">
        <v>315</v>
      </c>
      <c r="H90" s="1">
        <v>0</v>
      </c>
      <c r="I90" s="1">
        <v>0</v>
      </c>
      <c r="J90" s="1">
        <v>88</v>
      </c>
      <c r="K90" s="1">
        <v>88</v>
      </c>
      <c r="L90" s="1">
        <v>0</v>
      </c>
      <c r="M90" s="1">
        <v>88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3</v>
      </c>
      <c r="U90" s="1">
        <v>0</v>
      </c>
      <c r="V90" s="1">
        <v>3</v>
      </c>
      <c r="W90" s="1">
        <v>0</v>
      </c>
      <c r="X90" s="1">
        <v>32</v>
      </c>
      <c r="Y90" s="1">
        <v>8</v>
      </c>
      <c r="Z90" s="1">
        <v>0</v>
      </c>
      <c r="AA90" s="1">
        <v>0</v>
      </c>
      <c r="AB90" s="1">
        <v>0</v>
      </c>
      <c r="AC90" s="1">
        <v>24</v>
      </c>
      <c r="AD90" s="1">
        <v>24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N90">
        <f>SUM(G90:BM90)</f>
        <v>673</v>
      </c>
    </row>
    <row r="91" spans="1:66" ht="33" customHeight="1" x14ac:dyDescent="0.25">
      <c r="A91" s="2" t="s">
        <v>131</v>
      </c>
      <c r="B91" s="1" t="s">
        <v>132</v>
      </c>
      <c r="C91" s="1" t="s">
        <v>66</v>
      </c>
      <c r="D91" s="1" t="s">
        <v>133</v>
      </c>
      <c r="E91" s="1" t="s">
        <v>221</v>
      </c>
      <c r="F91" s="1" t="s">
        <v>145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N91">
        <f>SUM(G91:BM91)</f>
        <v>0</v>
      </c>
    </row>
    <row r="92" spans="1:66" ht="36.75" customHeight="1" x14ac:dyDescent="0.25">
      <c r="A92" s="2" t="s">
        <v>131</v>
      </c>
      <c r="B92" s="1" t="s">
        <v>132</v>
      </c>
      <c r="C92" s="1" t="s">
        <v>66</v>
      </c>
      <c r="D92" s="1" t="s">
        <v>133</v>
      </c>
      <c r="E92" s="1" t="s">
        <v>222</v>
      </c>
      <c r="F92" s="1" t="s">
        <v>145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N92">
        <f>SUM(G92:BM92)</f>
        <v>0</v>
      </c>
    </row>
    <row r="93" spans="1:66" ht="38.25" x14ac:dyDescent="0.25">
      <c r="A93" s="2" t="s">
        <v>131</v>
      </c>
      <c r="B93" s="1" t="s">
        <v>132</v>
      </c>
      <c r="C93" s="1" t="s">
        <v>66</v>
      </c>
      <c r="D93" s="1" t="s">
        <v>133</v>
      </c>
      <c r="E93" s="1" t="s">
        <v>223</v>
      </c>
      <c r="F93" s="1" t="s">
        <v>154</v>
      </c>
      <c r="G93" s="1">
        <v>45</v>
      </c>
      <c r="H93" s="1">
        <v>0</v>
      </c>
      <c r="I93" s="1">
        <v>0</v>
      </c>
      <c r="J93" s="1">
        <v>9</v>
      </c>
      <c r="K93" s="1">
        <v>9</v>
      </c>
      <c r="L93" s="1">
        <v>0</v>
      </c>
      <c r="M93" s="1">
        <v>9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4</v>
      </c>
      <c r="Y93" s="1">
        <v>0</v>
      </c>
      <c r="Z93" s="1">
        <v>0</v>
      </c>
      <c r="AA93" s="1">
        <v>0</v>
      </c>
      <c r="AB93" s="1">
        <v>0</v>
      </c>
      <c r="AC93" s="1">
        <v>4</v>
      </c>
      <c r="AD93" s="1">
        <v>4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N93">
        <f>SUM(G93:BM93)</f>
        <v>84</v>
      </c>
    </row>
    <row r="94" spans="1:66" ht="38.25" x14ac:dyDescent="0.25">
      <c r="A94" s="2" t="s">
        <v>131</v>
      </c>
      <c r="B94" s="1" t="s">
        <v>132</v>
      </c>
      <c r="C94" s="1" t="s">
        <v>66</v>
      </c>
      <c r="D94" s="1" t="s">
        <v>133</v>
      </c>
      <c r="E94" s="1" t="s">
        <v>224</v>
      </c>
      <c r="F94" s="1" t="s">
        <v>205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N94">
        <f>SUM(G94:BM94)</f>
        <v>0</v>
      </c>
    </row>
    <row r="95" spans="1:66" ht="25.5" x14ac:dyDescent="0.25">
      <c r="A95" s="2" t="s">
        <v>131</v>
      </c>
      <c r="B95" s="1" t="s">
        <v>132</v>
      </c>
      <c r="C95" s="1" t="s">
        <v>66</v>
      </c>
      <c r="D95" s="1" t="s">
        <v>133</v>
      </c>
      <c r="E95" s="1" t="s">
        <v>225</v>
      </c>
      <c r="F95" s="1" t="s">
        <v>199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N95">
        <f>SUM(G95:BM95)</f>
        <v>0</v>
      </c>
    </row>
    <row r="96" spans="1:66" ht="25.5" x14ac:dyDescent="0.25">
      <c r="A96" s="2" t="s">
        <v>131</v>
      </c>
      <c r="B96" s="1" t="s">
        <v>132</v>
      </c>
      <c r="C96" s="1" t="s">
        <v>66</v>
      </c>
      <c r="D96" s="1" t="s">
        <v>133</v>
      </c>
      <c r="E96" s="1" t="s">
        <v>226</v>
      </c>
      <c r="F96" s="1" t="s">
        <v>199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N96">
        <f>SUM(G96:BM96)</f>
        <v>1</v>
      </c>
    </row>
    <row r="97" spans="1:66" ht="38.25" x14ac:dyDescent="0.25">
      <c r="A97" s="2" t="s">
        <v>131</v>
      </c>
      <c r="B97" s="1" t="s">
        <v>132</v>
      </c>
      <c r="C97" s="1" t="s">
        <v>66</v>
      </c>
      <c r="D97" s="1" t="s">
        <v>133</v>
      </c>
      <c r="E97" s="1" t="s">
        <v>227</v>
      </c>
      <c r="F97" s="1" t="s">
        <v>205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N97">
        <f>SUM(G97:BM97)</f>
        <v>0</v>
      </c>
    </row>
    <row r="98" spans="1:66" ht="38.25" x14ac:dyDescent="0.25">
      <c r="A98" s="2" t="s">
        <v>131</v>
      </c>
      <c r="B98" s="1" t="s">
        <v>132</v>
      </c>
      <c r="C98" s="1" t="s">
        <v>66</v>
      </c>
      <c r="D98" s="1" t="s">
        <v>133</v>
      </c>
      <c r="E98" s="1" t="s">
        <v>228</v>
      </c>
      <c r="F98" s="1" t="s">
        <v>205</v>
      </c>
      <c r="G98" s="1">
        <v>3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N98">
        <f>SUM(G98:BM98)</f>
        <v>3</v>
      </c>
    </row>
    <row r="99" spans="1:66" ht="38.25" x14ac:dyDescent="0.25">
      <c r="A99" s="2" t="s">
        <v>131</v>
      </c>
      <c r="B99" s="1" t="s">
        <v>132</v>
      </c>
      <c r="C99" s="1" t="s">
        <v>66</v>
      </c>
      <c r="D99" s="1" t="s">
        <v>133</v>
      </c>
      <c r="E99" s="1" t="s">
        <v>229</v>
      </c>
      <c r="F99" s="1" t="s">
        <v>205</v>
      </c>
      <c r="G99" s="1">
        <v>5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N99">
        <f>SUM(G99:BM99)</f>
        <v>5</v>
      </c>
    </row>
    <row r="100" spans="1:66" ht="35.25" customHeight="1" x14ac:dyDescent="0.25">
      <c r="A100" s="2" t="s">
        <v>131</v>
      </c>
      <c r="B100" s="1" t="s">
        <v>132</v>
      </c>
      <c r="C100" s="1" t="s">
        <v>66</v>
      </c>
      <c r="D100" s="1" t="s">
        <v>133</v>
      </c>
      <c r="E100" s="1" t="s">
        <v>230</v>
      </c>
      <c r="F100" s="1" t="s">
        <v>137</v>
      </c>
      <c r="G100" s="1">
        <v>2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N100">
        <f>SUM(G100:BM100)</f>
        <v>2</v>
      </c>
    </row>
    <row r="101" spans="1:66" ht="32.25" customHeight="1" x14ac:dyDescent="0.25">
      <c r="A101" s="2" t="s">
        <v>131</v>
      </c>
      <c r="B101" s="1" t="s">
        <v>132</v>
      </c>
      <c r="C101" s="1" t="s">
        <v>66</v>
      </c>
      <c r="D101" s="1" t="s">
        <v>133</v>
      </c>
      <c r="E101" s="1" t="s">
        <v>231</v>
      </c>
      <c r="F101" s="1" t="s">
        <v>137</v>
      </c>
      <c r="G101" s="1">
        <v>1</v>
      </c>
      <c r="H101" s="1">
        <v>0</v>
      </c>
      <c r="I101" s="1">
        <v>0</v>
      </c>
      <c r="J101" s="1">
        <v>1</v>
      </c>
      <c r="K101" s="1">
        <v>1</v>
      </c>
      <c r="L101" s="1">
        <v>0</v>
      </c>
      <c r="M101" s="1">
        <v>1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</v>
      </c>
      <c r="Y101" s="1">
        <v>0</v>
      </c>
      <c r="Z101" s="1">
        <v>0</v>
      </c>
      <c r="AA101" s="1">
        <v>0</v>
      </c>
      <c r="AB101" s="1">
        <v>0</v>
      </c>
      <c r="AC101" s="1">
        <v>1</v>
      </c>
      <c r="AD101" s="1">
        <v>1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N101">
        <f>SUM(G101:BM101)</f>
        <v>7</v>
      </c>
    </row>
    <row r="102" spans="1:66" ht="39" customHeight="1" x14ac:dyDescent="0.25">
      <c r="A102" s="2" t="s">
        <v>131</v>
      </c>
      <c r="B102" s="1" t="s">
        <v>132</v>
      </c>
      <c r="C102" s="1" t="s">
        <v>66</v>
      </c>
      <c r="D102" s="1" t="s">
        <v>133</v>
      </c>
      <c r="E102" s="1" t="s">
        <v>232</v>
      </c>
      <c r="F102" s="1" t="s">
        <v>145</v>
      </c>
      <c r="G102" s="1">
        <v>5</v>
      </c>
      <c r="H102" s="1">
        <v>0</v>
      </c>
      <c r="I102" s="1">
        <v>0</v>
      </c>
      <c r="J102" s="1">
        <v>1</v>
      </c>
      <c r="K102" s="1">
        <v>1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1</v>
      </c>
      <c r="Y102" s="1">
        <v>0</v>
      </c>
      <c r="Z102" s="1">
        <v>0</v>
      </c>
      <c r="AA102" s="1">
        <v>0</v>
      </c>
      <c r="AB102" s="1">
        <v>0</v>
      </c>
      <c r="AC102" s="1">
        <v>1</v>
      </c>
      <c r="AD102" s="1">
        <v>1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N102">
        <f>SUM(G102:BM102)</f>
        <v>11</v>
      </c>
    </row>
    <row r="103" spans="1:66" ht="25.5" x14ac:dyDescent="0.25">
      <c r="A103" s="2" t="s">
        <v>131</v>
      </c>
      <c r="B103" s="1" t="s">
        <v>132</v>
      </c>
      <c r="C103" s="1" t="s">
        <v>66</v>
      </c>
      <c r="D103" s="1" t="s">
        <v>133</v>
      </c>
      <c r="E103" s="1" t="s">
        <v>233</v>
      </c>
      <c r="F103" s="1" t="s">
        <v>199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N103">
        <f>SUM(G103:BM103)</f>
        <v>0</v>
      </c>
    </row>
    <row r="104" spans="1:66" ht="25.5" x14ac:dyDescent="0.25">
      <c r="A104" s="2" t="s">
        <v>131</v>
      </c>
      <c r="B104" s="1" t="s">
        <v>132</v>
      </c>
      <c r="C104" s="1" t="s">
        <v>66</v>
      </c>
      <c r="D104" s="1" t="s">
        <v>133</v>
      </c>
      <c r="E104" s="1" t="s">
        <v>234</v>
      </c>
      <c r="F104" s="1" t="s">
        <v>199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N104">
        <f>SUM(G104:BM104)</f>
        <v>0</v>
      </c>
    </row>
    <row r="105" spans="1:66" ht="30.75" customHeight="1" x14ac:dyDescent="0.25">
      <c r="A105" s="2" t="s">
        <v>131</v>
      </c>
      <c r="B105" s="1" t="s">
        <v>132</v>
      </c>
      <c r="C105" s="1" t="s">
        <v>66</v>
      </c>
      <c r="D105" s="1" t="s">
        <v>133</v>
      </c>
      <c r="E105" s="1" t="s">
        <v>235</v>
      </c>
      <c r="F105" s="1" t="s">
        <v>156</v>
      </c>
      <c r="G105" s="1">
        <v>1</v>
      </c>
      <c r="H105" s="1">
        <v>0</v>
      </c>
      <c r="I105" s="1">
        <v>0</v>
      </c>
      <c r="J105" s="1">
        <v>1</v>
      </c>
      <c r="K105" s="1">
        <v>1</v>
      </c>
      <c r="L105" s="1">
        <v>0</v>
      </c>
      <c r="M105" s="1">
        <v>1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1</v>
      </c>
      <c r="Y105" s="1">
        <v>0</v>
      </c>
      <c r="Z105" s="1">
        <v>0</v>
      </c>
      <c r="AA105" s="1">
        <v>0</v>
      </c>
      <c r="AB105" s="1">
        <v>0</v>
      </c>
      <c r="AC105" s="1">
        <v>1</v>
      </c>
      <c r="AD105" s="1">
        <v>1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N105">
        <f>SUM(G105:BM105)</f>
        <v>7</v>
      </c>
    </row>
    <row r="106" spans="1:66" ht="25.5" x14ac:dyDescent="0.25">
      <c r="A106" s="2" t="s">
        <v>236</v>
      </c>
      <c r="B106" s="1" t="s">
        <v>237</v>
      </c>
      <c r="C106" s="1" t="s">
        <v>238</v>
      </c>
      <c r="D106" s="1" t="s">
        <v>239</v>
      </c>
      <c r="E106" s="1" t="s">
        <v>178</v>
      </c>
      <c r="F106" s="1" t="s">
        <v>240</v>
      </c>
      <c r="G106" s="1">
        <v>345</v>
      </c>
      <c r="H106" s="1">
        <v>0</v>
      </c>
      <c r="I106" s="1">
        <v>0</v>
      </c>
      <c r="J106" s="1">
        <v>40</v>
      </c>
      <c r="K106" s="1">
        <v>40</v>
      </c>
      <c r="L106" s="1">
        <v>0</v>
      </c>
      <c r="M106" s="1">
        <v>40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107</v>
      </c>
      <c r="Y106" s="1">
        <v>54</v>
      </c>
      <c r="Z106" s="1">
        <v>3</v>
      </c>
      <c r="AA106" s="1">
        <v>0</v>
      </c>
      <c r="AB106" s="1">
        <v>12</v>
      </c>
      <c r="AC106" s="1">
        <v>36</v>
      </c>
      <c r="AD106" s="1">
        <v>35</v>
      </c>
      <c r="AE106" s="1">
        <v>1</v>
      </c>
      <c r="AF106" s="1">
        <v>2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N106">
        <f>SUM(G106:BM106)</f>
        <v>715</v>
      </c>
    </row>
    <row r="107" spans="1:66" ht="25.5" x14ac:dyDescent="0.25">
      <c r="A107" s="2" t="s">
        <v>236</v>
      </c>
      <c r="B107" s="1" t="s">
        <v>237</v>
      </c>
      <c r="C107" s="1" t="s">
        <v>238</v>
      </c>
      <c r="D107" s="1" t="s">
        <v>239</v>
      </c>
      <c r="E107" s="1" t="s">
        <v>179</v>
      </c>
      <c r="F107" s="1" t="s">
        <v>240</v>
      </c>
      <c r="G107" s="1">
        <v>88</v>
      </c>
      <c r="H107" s="1">
        <v>0</v>
      </c>
      <c r="I107" s="1">
        <v>0</v>
      </c>
      <c r="J107" s="1">
        <v>7</v>
      </c>
      <c r="K107" s="1">
        <v>7</v>
      </c>
      <c r="L107" s="1">
        <v>0</v>
      </c>
      <c r="M107" s="1">
        <v>7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5</v>
      </c>
      <c r="Y107" s="1">
        <v>3</v>
      </c>
      <c r="Z107" s="1">
        <v>0</v>
      </c>
      <c r="AA107" s="1">
        <v>0</v>
      </c>
      <c r="AB107" s="1">
        <v>0</v>
      </c>
      <c r="AC107" s="1">
        <v>2</v>
      </c>
      <c r="AD107" s="1">
        <v>2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N107">
        <f>SUM(G107:BM107)</f>
        <v>121</v>
      </c>
    </row>
    <row r="108" spans="1:66" ht="25.5" x14ac:dyDescent="0.25">
      <c r="A108" s="2" t="s">
        <v>241</v>
      </c>
      <c r="B108" s="1" t="s">
        <v>242</v>
      </c>
      <c r="C108" s="1" t="s">
        <v>66</v>
      </c>
      <c r="D108" s="1" t="s">
        <v>243</v>
      </c>
      <c r="E108" s="1" t="s">
        <v>143</v>
      </c>
      <c r="F108" s="1" t="s">
        <v>244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N108">
        <f>SUM(G108:BM108)</f>
        <v>0</v>
      </c>
    </row>
    <row r="109" spans="1:66" ht="25.5" x14ac:dyDescent="0.25">
      <c r="A109" s="2" t="s">
        <v>245</v>
      </c>
      <c r="B109" s="1" t="s">
        <v>246</v>
      </c>
      <c r="C109" s="1" t="s">
        <v>238</v>
      </c>
      <c r="D109" s="1" t="s">
        <v>247</v>
      </c>
      <c r="E109" s="1" t="s">
        <v>248</v>
      </c>
      <c r="F109" s="1" t="s">
        <v>249</v>
      </c>
      <c r="G109" s="1">
        <v>4782</v>
      </c>
      <c r="H109" s="1">
        <v>4</v>
      </c>
      <c r="I109" s="1">
        <v>10</v>
      </c>
      <c r="J109" s="1">
        <v>534</v>
      </c>
      <c r="K109" s="1">
        <v>534</v>
      </c>
      <c r="L109" s="1">
        <v>0</v>
      </c>
      <c r="M109" s="1">
        <v>534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13</v>
      </c>
      <c r="U109" s="1">
        <v>0</v>
      </c>
      <c r="V109" s="1">
        <v>13</v>
      </c>
      <c r="W109" s="1">
        <v>0</v>
      </c>
      <c r="X109" s="1">
        <v>165</v>
      </c>
      <c r="Y109" s="1">
        <v>36</v>
      </c>
      <c r="Z109" s="1">
        <v>0</v>
      </c>
      <c r="AA109" s="1">
        <v>0</v>
      </c>
      <c r="AB109" s="1">
        <v>0</v>
      </c>
      <c r="AC109" s="1">
        <v>126</v>
      </c>
      <c r="AD109" s="1">
        <v>125</v>
      </c>
      <c r="AE109" s="1">
        <v>1</v>
      </c>
      <c r="AF109" s="1">
        <v>3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N109">
        <f>SUM(G109:BM109)</f>
        <v>6880</v>
      </c>
    </row>
    <row r="110" spans="1:66" ht="25.5" x14ac:dyDescent="0.25">
      <c r="A110" s="2" t="s">
        <v>250</v>
      </c>
      <c r="B110" s="1" t="s">
        <v>251</v>
      </c>
      <c r="C110" s="1" t="s">
        <v>238</v>
      </c>
      <c r="D110" s="1" t="s">
        <v>252</v>
      </c>
      <c r="E110" s="1" t="s">
        <v>103</v>
      </c>
      <c r="F110" s="1" t="s">
        <v>253</v>
      </c>
      <c r="G110" s="1">
        <v>1760</v>
      </c>
      <c r="H110" s="1">
        <v>1</v>
      </c>
      <c r="I110" s="1">
        <v>1</v>
      </c>
      <c r="J110" s="1">
        <v>203</v>
      </c>
      <c r="K110" s="1">
        <v>203</v>
      </c>
      <c r="L110" s="1">
        <v>0</v>
      </c>
      <c r="M110" s="1">
        <v>203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5</v>
      </c>
      <c r="U110" s="1">
        <v>0</v>
      </c>
      <c r="V110" s="1">
        <v>5</v>
      </c>
      <c r="W110" s="1">
        <v>0</v>
      </c>
      <c r="X110" s="1">
        <v>97</v>
      </c>
      <c r="Y110" s="1">
        <v>38</v>
      </c>
      <c r="Z110" s="1">
        <v>0</v>
      </c>
      <c r="AA110" s="1">
        <v>2</v>
      </c>
      <c r="AB110" s="1">
        <v>1</v>
      </c>
      <c r="AC110" s="1">
        <v>54</v>
      </c>
      <c r="AD110" s="1">
        <v>54</v>
      </c>
      <c r="AE110" s="1">
        <v>0</v>
      </c>
      <c r="AF110" s="1">
        <v>2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1</v>
      </c>
      <c r="AV110" s="1">
        <v>0</v>
      </c>
      <c r="AW110" s="1">
        <v>0</v>
      </c>
      <c r="AX110" s="1">
        <v>0</v>
      </c>
      <c r="AY110" s="1">
        <v>0</v>
      </c>
      <c r="AZ110" s="1">
        <v>1</v>
      </c>
      <c r="BA110" s="1">
        <v>1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N110">
        <f>SUM(G110:BM110)</f>
        <v>2632</v>
      </c>
    </row>
    <row r="111" spans="1:66" ht="25.5" x14ac:dyDescent="0.25">
      <c r="A111" s="2" t="s">
        <v>254</v>
      </c>
      <c r="B111" s="1" t="s">
        <v>255</v>
      </c>
      <c r="C111" s="1" t="s">
        <v>238</v>
      </c>
      <c r="D111" s="1" t="s">
        <v>256</v>
      </c>
      <c r="E111" s="1" t="s">
        <v>257</v>
      </c>
      <c r="F111" s="1" t="s">
        <v>258</v>
      </c>
      <c r="G111" s="1">
        <v>2998</v>
      </c>
      <c r="H111" s="1">
        <v>0</v>
      </c>
      <c r="I111" s="1">
        <v>3</v>
      </c>
      <c r="J111" s="1">
        <v>308</v>
      </c>
      <c r="K111" s="1">
        <v>308</v>
      </c>
      <c r="L111" s="1">
        <v>0</v>
      </c>
      <c r="M111" s="1">
        <v>308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9</v>
      </c>
      <c r="U111" s="1">
        <v>1</v>
      </c>
      <c r="V111" s="1">
        <v>8</v>
      </c>
      <c r="W111" s="1">
        <v>0</v>
      </c>
      <c r="X111" s="1">
        <v>150</v>
      </c>
      <c r="Y111" s="1">
        <v>63</v>
      </c>
      <c r="Z111" s="1">
        <v>3</v>
      </c>
      <c r="AA111" s="1">
        <v>0</v>
      </c>
      <c r="AB111" s="1">
        <v>0</v>
      </c>
      <c r="AC111" s="1">
        <v>82</v>
      </c>
      <c r="AD111" s="1">
        <v>82</v>
      </c>
      <c r="AE111" s="1">
        <v>0</v>
      </c>
      <c r="AF111" s="1">
        <v>2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1</v>
      </c>
      <c r="AV111" s="1">
        <v>0</v>
      </c>
      <c r="AW111" s="1">
        <v>0</v>
      </c>
      <c r="AX111" s="1">
        <v>0</v>
      </c>
      <c r="AY111" s="1">
        <v>0</v>
      </c>
      <c r="AZ111" s="1">
        <v>1</v>
      </c>
      <c r="BA111" s="1">
        <v>1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N111">
        <f>SUM(G111:BM111)</f>
        <v>4328</v>
      </c>
    </row>
    <row r="112" spans="1:66" ht="35.25" customHeight="1" x14ac:dyDescent="0.25">
      <c r="A112" s="2" t="s">
        <v>259</v>
      </c>
      <c r="B112" s="1" t="s">
        <v>260</v>
      </c>
      <c r="C112" s="1" t="s">
        <v>238</v>
      </c>
      <c r="D112" s="1" t="s">
        <v>261</v>
      </c>
      <c r="E112" s="1" t="s">
        <v>89</v>
      </c>
      <c r="F112" s="1" t="s">
        <v>262</v>
      </c>
      <c r="G112" s="1">
        <v>2407</v>
      </c>
      <c r="H112" s="1">
        <v>1</v>
      </c>
      <c r="I112" s="1">
        <v>6</v>
      </c>
      <c r="J112" s="1">
        <v>359</v>
      </c>
      <c r="K112" s="1">
        <v>359</v>
      </c>
      <c r="L112" s="1">
        <v>0</v>
      </c>
      <c r="M112" s="1">
        <v>359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7</v>
      </c>
      <c r="U112" s="1">
        <v>0</v>
      </c>
      <c r="V112" s="1">
        <v>7</v>
      </c>
      <c r="W112" s="1">
        <v>0</v>
      </c>
      <c r="X112" s="1">
        <v>135</v>
      </c>
      <c r="Y112" s="1">
        <v>43</v>
      </c>
      <c r="Z112" s="1">
        <v>0</v>
      </c>
      <c r="AA112" s="1">
        <v>0</v>
      </c>
      <c r="AB112" s="1">
        <v>0</v>
      </c>
      <c r="AC112" s="1">
        <v>85</v>
      </c>
      <c r="AD112" s="1">
        <v>85</v>
      </c>
      <c r="AE112" s="1">
        <v>0</v>
      </c>
      <c r="AF112" s="1">
        <v>7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2</v>
      </c>
      <c r="AM112" s="1">
        <v>0</v>
      </c>
      <c r="AN112" s="1">
        <v>0</v>
      </c>
      <c r="AO112" s="1">
        <v>0</v>
      </c>
      <c r="AP112" s="1">
        <v>0</v>
      </c>
      <c r="AQ112" s="1">
        <v>2</v>
      </c>
      <c r="AR112" s="1">
        <v>2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N112">
        <f>SUM(G112:BM112)</f>
        <v>3866</v>
      </c>
    </row>
    <row r="113" spans="1:66" ht="25.5" x14ac:dyDescent="0.25">
      <c r="A113" s="2" t="s">
        <v>263</v>
      </c>
      <c r="B113" s="1" t="s">
        <v>264</v>
      </c>
      <c r="C113" s="1" t="s">
        <v>238</v>
      </c>
      <c r="D113" s="1" t="s">
        <v>265</v>
      </c>
      <c r="E113" s="1" t="s">
        <v>73</v>
      </c>
      <c r="F113" s="1" t="s">
        <v>266</v>
      </c>
      <c r="G113" s="1">
        <v>941</v>
      </c>
      <c r="H113" s="1">
        <v>0</v>
      </c>
      <c r="I113" s="1">
        <v>1</v>
      </c>
      <c r="J113" s="1">
        <v>98</v>
      </c>
      <c r="K113" s="1">
        <v>98</v>
      </c>
      <c r="L113" s="1">
        <v>0</v>
      </c>
      <c r="M113" s="1">
        <v>98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1</v>
      </c>
      <c r="U113" s="1">
        <v>0</v>
      </c>
      <c r="V113" s="1">
        <v>1</v>
      </c>
      <c r="W113" s="1">
        <v>0</v>
      </c>
      <c r="X113" s="1">
        <v>32</v>
      </c>
      <c r="Y113" s="1">
        <v>7</v>
      </c>
      <c r="Z113" s="1">
        <v>0</v>
      </c>
      <c r="AA113" s="1">
        <v>0</v>
      </c>
      <c r="AB113" s="1">
        <v>0</v>
      </c>
      <c r="AC113" s="1">
        <v>25</v>
      </c>
      <c r="AD113" s="1">
        <v>25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N113">
        <f>SUM(G113:BM113)</f>
        <v>1327</v>
      </c>
    </row>
    <row r="114" spans="1:66" ht="25.5" x14ac:dyDescent="0.25">
      <c r="A114" s="2" t="s">
        <v>267</v>
      </c>
      <c r="B114" s="1" t="s">
        <v>268</v>
      </c>
      <c r="C114" s="1" t="s">
        <v>238</v>
      </c>
      <c r="D114" s="1" t="s">
        <v>269</v>
      </c>
      <c r="E114" s="1" t="s">
        <v>134</v>
      </c>
      <c r="F114" s="1" t="s">
        <v>270</v>
      </c>
      <c r="G114" s="1">
        <v>500</v>
      </c>
      <c r="H114" s="1">
        <v>0</v>
      </c>
      <c r="I114" s="1">
        <v>1</v>
      </c>
      <c r="J114" s="1">
        <v>40</v>
      </c>
      <c r="K114" s="1">
        <v>40</v>
      </c>
      <c r="L114" s="1">
        <v>0</v>
      </c>
      <c r="M114" s="1">
        <v>40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3</v>
      </c>
      <c r="Y114" s="1">
        <v>1</v>
      </c>
      <c r="Z114" s="1">
        <v>0</v>
      </c>
      <c r="AA114" s="1">
        <v>0</v>
      </c>
      <c r="AB114" s="1">
        <v>0</v>
      </c>
      <c r="AC114" s="1">
        <v>2</v>
      </c>
      <c r="AD114" s="1">
        <v>2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N114">
        <f>SUM(G114:BM114)</f>
        <v>629</v>
      </c>
    </row>
    <row r="115" spans="1:66" ht="25.5" x14ac:dyDescent="0.25">
      <c r="A115" s="2" t="s">
        <v>271</v>
      </c>
      <c r="B115" s="1" t="s">
        <v>272</v>
      </c>
      <c r="C115" s="1" t="s">
        <v>238</v>
      </c>
      <c r="D115" s="1" t="s">
        <v>273</v>
      </c>
      <c r="E115" s="1" t="s">
        <v>68</v>
      </c>
      <c r="F115" s="1" t="s">
        <v>274</v>
      </c>
      <c r="G115" s="1">
        <v>1707</v>
      </c>
      <c r="H115" s="1">
        <v>0</v>
      </c>
      <c r="I115" s="1">
        <v>2</v>
      </c>
      <c r="J115" s="1">
        <v>166</v>
      </c>
      <c r="K115" s="1">
        <v>166</v>
      </c>
      <c r="L115" s="1">
        <v>0</v>
      </c>
      <c r="M115" s="1">
        <v>166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6</v>
      </c>
      <c r="U115" s="1">
        <v>0</v>
      </c>
      <c r="V115" s="1">
        <v>6</v>
      </c>
      <c r="W115" s="1">
        <v>0</v>
      </c>
      <c r="X115" s="1">
        <v>71</v>
      </c>
      <c r="Y115" s="1">
        <v>25</v>
      </c>
      <c r="Z115" s="1">
        <v>3</v>
      </c>
      <c r="AA115" s="1">
        <v>0</v>
      </c>
      <c r="AB115" s="1">
        <v>0</v>
      </c>
      <c r="AC115" s="1">
        <v>43</v>
      </c>
      <c r="AD115" s="1">
        <v>43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N115">
        <f>SUM(G115:BM115)</f>
        <v>2404</v>
      </c>
    </row>
    <row r="116" spans="1:66" ht="25.5" x14ac:dyDescent="0.25">
      <c r="A116" s="2" t="s">
        <v>275</v>
      </c>
      <c r="B116" s="1" t="s">
        <v>276</v>
      </c>
      <c r="C116" s="1" t="s">
        <v>238</v>
      </c>
      <c r="D116" s="1" t="s">
        <v>277</v>
      </c>
      <c r="E116" s="1" t="s">
        <v>278</v>
      </c>
      <c r="F116" s="1" t="s">
        <v>279</v>
      </c>
      <c r="G116" s="1">
        <v>1699</v>
      </c>
      <c r="H116" s="1">
        <v>0</v>
      </c>
      <c r="I116" s="1">
        <v>2</v>
      </c>
      <c r="J116" s="1">
        <v>273</v>
      </c>
      <c r="K116" s="1">
        <v>273</v>
      </c>
      <c r="L116" s="1">
        <v>0</v>
      </c>
      <c r="M116" s="1">
        <v>273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2</v>
      </c>
      <c r="U116" s="1">
        <v>0</v>
      </c>
      <c r="V116" s="1">
        <v>2</v>
      </c>
      <c r="W116" s="1">
        <v>0</v>
      </c>
      <c r="X116" s="1">
        <v>105</v>
      </c>
      <c r="Y116" s="1">
        <v>12</v>
      </c>
      <c r="Z116" s="1">
        <v>0</v>
      </c>
      <c r="AA116" s="1">
        <v>1</v>
      </c>
      <c r="AB116" s="1">
        <v>0</v>
      </c>
      <c r="AC116" s="1">
        <v>90</v>
      </c>
      <c r="AD116" s="1">
        <v>90</v>
      </c>
      <c r="AE116" s="1">
        <v>0</v>
      </c>
      <c r="AF116" s="1">
        <v>2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N116">
        <f>SUM(G116:BM116)</f>
        <v>2824</v>
      </c>
    </row>
    <row r="117" spans="1:66" ht="25.5" x14ac:dyDescent="0.25">
      <c r="A117" s="2" t="s">
        <v>280</v>
      </c>
      <c r="B117" s="1" t="s">
        <v>281</v>
      </c>
      <c r="C117" s="1" t="s">
        <v>238</v>
      </c>
      <c r="D117" s="1" t="s">
        <v>282</v>
      </c>
      <c r="E117" s="1" t="s">
        <v>73</v>
      </c>
      <c r="F117" s="1" t="s">
        <v>283</v>
      </c>
      <c r="G117" s="1">
        <v>895</v>
      </c>
      <c r="H117" s="1">
        <v>1</v>
      </c>
      <c r="I117" s="1">
        <v>1</v>
      </c>
      <c r="J117" s="1">
        <v>93</v>
      </c>
      <c r="K117" s="1">
        <v>93</v>
      </c>
      <c r="L117" s="1">
        <v>0</v>
      </c>
      <c r="M117" s="1">
        <v>93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36</v>
      </c>
      <c r="Y117" s="1">
        <v>8</v>
      </c>
      <c r="Z117" s="1">
        <v>3</v>
      </c>
      <c r="AA117" s="1">
        <v>0</v>
      </c>
      <c r="AB117" s="1">
        <v>2</v>
      </c>
      <c r="AC117" s="1">
        <v>23</v>
      </c>
      <c r="AD117" s="1">
        <v>22</v>
      </c>
      <c r="AE117" s="1">
        <v>1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N117">
        <f>SUM(G117:BM117)</f>
        <v>1271</v>
      </c>
    </row>
    <row r="118" spans="1:66" ht="25.5" x14ac:dyDescent="0.25">
      <c r="A118" s="2" t="s">
        <v>284</v>
      </c>
      <c r="B118" s="1" t="s">
        <v>285</v>
      </c>
      <c r="C118" s="1" t="s">
        <v>238</v>
      </c>
      <c r="D118" s="1" t="s">
        <v>286</v>
      </c>
      <c r="E118" s="1" t="s">
        <v>73</v>
      </c>
      <c r="F118" s="1" t="s">
        <v>287</v>
      </c>
      <c r="G118" s="1">
        <v>1082</v>
      </c>
      <c r="H118" s="1">
        <v>0</v>
      </c>
      <c r="I118" s="1">
        <v>3</v>
      </c>
      <c r="J118" s="1">
        <v>89</v>
      </c>
      <c r="K118" s="1">
        <v>89</v>
      </c>
      <c r="L118" s="1">
        <v>0</v>
      </c>
      <c r="M118" s="1">
        <v>89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36</v>
      </c>
      <c r="Y118" s="1">
        <v>17</v>
      </c>
      <c r="Z118" s="1">
        <v>0</v>
      </c>
      <c r="AA118" s="1">
        <v>0</v>
      </c>
      <c r="AB118" s="1">
        <v>0</v>
      </c>
      <c r="AC118" s="1">
        <v>19</v>
      </c>
      <c r="AD118" s="1">
        <v>19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N118">
        <f>SUM(G118:BM118)</f>
        <v>1443</v>
      </c>
    </row>
    <row r="119" spans="1:66" ht="25.5" x14ac:dyDescent="0.25">
      <c r="A119" s="2" t="s">
        <v>288</v>
      </c>
      <c r="B119" s="1" t="s">
        <v>289</v>
      </c>
      <c r="C119" s="1" t="s">
        <v>238</v>
      </c>
      <c r="D119" s="1" t="s">
        <v>290</v>
      </c>
      <c r="E119" s="1" t="s">
        <v>103</v>
      </c>
      <c r="F119" s="1" t="s">
        <v>291</v>
      </c>
      <c r="G119" s="1">
        <v>909</v>
      </c>
      <c r="H119" s="1">
        <v>1</v>
      </c>
      <c r="I119" s="1">
        <v>2</v>
      </c>
      <c r="J119" s="1">
        <v>67</v>
      </c>
      <c r="K119" s="1">
        <v>67</v>
      </c>
      <c r="L119" s="1">
        <v>0</v>
      </c>
      <c r="M119" s="1">
        <v>67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2</v>
      </c>
      <c r="U119" s="1">
        <v>0</v>
      </c>
      <c r="V119" s="1">
        <v>2</v>
      </c>
      <c r="W119" s="1">
        <v>0</v>
      </c>
      <c r="X119" s="1">
        <v>13</v>
      </c>
      <c r="Y119" s="1">
        <v>6</v>
      </c>
      <c r="Z119" s="1">
        <v>0</v>
      </c>
      <c r="AA119" s="1">
        <v>0</v>
      </c>
      <c r="AB119" s="1">
        <v>0</v>
      </c>
      <c r="AC119" s="1">
        <v>7</v>
      </c>
      <c r="AD119" s="1">
        <v>7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N119">
        <f>SUM(G119:BM119)</f>
        <v>1150</v>
      </c>
    </row>
    <row r="120" spans="1:66" ht="25.5" x14ac:dyDescent="0.25">
      <c r="A120" s="2" t="s">
        <v>292</v>
      </c>
      <c r="B120" s="1" t="s">
        <v>293</v>
      </c>
      <c r="C120" s="1" t="s">
        <v>238</v>
      </c>
      <c r="D120" s="1" t="s">
        <v>294</v>
      </c>
      <c r="E120" s="1" t="s">
        <v>295</v>
      </c>
      <c r="F120" s="1" t="s">
        <v>296</v>
      </c>
      <c r="G120" s="1">
        <v>1285</v>
      </c>
      <c r="H120" s="1">
        <v>3</v>
      </c>
      <c r="I120" s="1">
        <v>0</v>
      </c>
      <c r="J120" s="1">
        <v>156</v>
      </c>
      <c r="K120" s="1">
        <v>156</v>
      </c>
      <c r="L120" s="1">
        <v>0</v>
      </c>
      <c r="M120" s="1">
        <v>156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3</v>
      </c>
      <c r="U120" s="1">
        <v>0</v>
      </c>
      <c r="V120" s="1">
        <v>3</v>
      </c>
      <c r="W120" s="1">
        <v>0</v>
      </c>
      <c r="X120" s="1">
        <v>58</v>
      </c>
      <c r="Y120" s="1">
        <v>15</v>
      </c>
      <c r="Z120" s="1">
        <v>0</v>
      </c>
      <c r="AA120" s="1">
        <v>0</v>
      </c>
      <c r="AB120" s="1">
        <v>0</v>
      </c>
      <c r="AC120" s="1">
        <v>42</v>
      </c>
      <c r="AD120" s="1">
        <v>42</v>
      </c>
      <c r="AE120" s="1">
        <v>0</v>
      </c>
      <c r="AF120" s="1">
        <v>1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N120">
        <f>SUM(G120:BM120)</f>
        <v>1920</v>
      </c>
    </row>
    <row r="121" spans="1:66" ht="25.5" x14ac:dyDescent="0.25">
      <c r="A121" s="2" t="s">
        <v>297</v>
      </c>
      <c r="B121" s="1" t="s">
        <v>298</v>
      </c>
      <c r="C121" s="1" t="s">
        <v>238</v>
      </c>
      <c r="D121" s="1" t="s">
        <v>299</v>
      </c>
      <c r="E121" s="1" t="s">
        <v>68</v>
      </c>
      <c r="F121" s="1" t="s">
        <v>300</v>
      </c>
      <c r="G121" s="1">
        <v>1308</v>
      </c>
      <c r="H121" s="1">
        <v>0</v>
      </c>
      <c r="I121" s="1">
        <v>2</v>
      </c>
      <c r="J121" s="1">
        <v>122</v>
      </c>
      <c r="K121" s="1">
        <v>122</v>
      </c>
      <c r="L121" s="1">
        <v>0</v>
      </c>
      <c r="M121" s="1">
        <v>122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1</v>
      </c>
      <c r="U121" s="1">
        <v>0</v>
      </c>
      <c r="V121" s="1">
        <v>1</v>
      </c>
      <c r="W121" s="1">
        <v>0</v>
      </c>
      <c r="X121" s="1">
        <v>66</v>
      </c>
      <c r="Y121" s="1">
        <v>31</v>
      </c>
      <c r="Z121" s="1">
        <v>3</v>
      </c>
      <c r="AA121" s="1">
        <v>0</v>
      </c>
      <c r="AB121" s="1">
        <v>2</v>
      </c>
      <c r="AC121" s="1">
        <v>28</v>
      </c>
      <c r="AD121" s="1">
        <v>27</v>
      </c>
      <c r="AE121" s="1">
        <v>1</v>
      </c>
      <c r="AF121" s="1">
        <v>2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1</v>
      </c>
      <c r="AM121" s="1">
        <v>1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N121">
        <f>SUM(G121:BM121)</f>
        <v>1840</v>
      </c>
    </row>
    <row r="122" spans="1:66" ht="25.5" x14ac:dyDescent="0.25">
      <c r="A122" s="2" t="s">
        <v>301</v>
      </c>
      <c r="B122" s="1" t="s">
        <v>302</v>
      </c>
      <c r="C122" s="1" t="s">
        <v>238</v>
      </c>
      <c r="D122" s="1" t="s">
        <v>303</v>
      </c>
      <c r="E122" s="1" t="s">
        <v>68</v>
      </c>
      <c r="F122" s="1" t="s">
        <v>304</v>
      </c>
      <c r="G122" s="1">
        <v>1960</v>
      </c>
      <c r="H122" s="1">
        <v>0</v>
      </c>
      <c r="I122" s="1">
        <v>4</v>
      </c>
      <c r="J122" s="1">
        <v>193</v>
      </c>
      <c r="K122" s="1">
        <v>193</v>
      </c>
      <c r="L122" s="1">
        <v>0</v>
      </c>
      <c r="M122" s="1">
        <v>193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2</v>
      </c>
      <c r="U122" s="1">
        <v>0</v>
      </c>
      <c r="V122" s="1">
        <v>2</v>
      </c>
      <c r="W122" s="1">
        <v>0</v>
      </c>
      <c r="X122" s="1">
        <v>86</v>
      </c>
      <c r="Y122" s="1">
        <v>25</v>
      </c>
      <c r="Z122" s="1">
        <v>5</v>
      </c>
      <c r="AA122" s="1">
        <v>2</v>
      </c>
      <c r="AB122" s="1">
        <v>0</v>
      </c>
      <c r="AC122" s="1">
        <v>54</v>
      </c>
      <c r="AD122" s="1">
        <v>54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N122">
        <f>SUM(G122:BM122)</f>
        <v>2773</v>
      </c>
    </row>
    <row r="123" spans="1:66" ht="25.5" x14ac:dyDescent="0.25">
      <c r="A123" s="2" t="s">
        <v>305</v>
      </c>
      <c r="B123" s="1" t="s">
        <v>306</v>
      </c>
      <c r="C123" s="1" t="s">
        <v>238</v>
      </c>
      <c r="D123" s="1" t="s">
        <v>307</v>
      </c>
      <c r="E123" s="1" t="s">
        <v>308</v>
      </c>
      <c r="F123" s="1" t="s">
        <v>309</v>
      </c>
      <c r="G123" s="1">
        <v>925</v>
      </c>
      <c r="H123" s="1">
        <v>0</v>
      </c>
      <c r="I123" s="1">
        <v>0</v>
      </c>
      <c r="J123" s="1">
        <v>43</v>
      </c>
      <c r="K123" s="1">
        <v>43</v>
      </c>
      <c r="L123" s="1">
        <v>0</v>
      </c>
      <c r="M123" s="1">
        <v>43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26</v>
      </c>
      <c r="Y123" s="1">
        <v>17</v>
      </c>
      <c r="Z123" s="1">
        <v>0</v>
      </c>
      <c r="AA123" s="1">
        <v>0</v>
      </c>
      <c r="AB123" s="1">
        <v>0</v>
      </c>
      <c r="AC123" s="1">
        <v>9</v>
      </c>
      <c r="AD123" s="1">
        <v>9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N123">
        <f>SUM(G123:BM123)</f>
        <v>1115</v>
      </c>
    </row>
    <row r="124" spans="1:66" ht="42.75" customHeight="1" x14ac:dyDescent="0.25">
      <c r="A124" s="2" t="s">
        <v>310</v>
      </c>
      <c r="B124" s="1" t="s">
        <v>311</v>
      </c>
      <c r="C124" s="1" t="s">
        <v>238</v>
      </c>
      <c r="D124" s="1" t="s">
        <v>312</v>
      </c>
      <c r="E124" s="1" t="s">
        <v>313</v>
      </c>
      <c r="F124" s="1" t="s">
        <v>314</v>
      </c>
      <c r="G124" s="1">
        <v>3670</v>
      </c>
      <c r="H124" s="1">
        <v>19</v>
      </c>
      <c r="I124" s="1">
        <v>10</v>
      </c>
      <c r="J124" s="1">
        <v>498</v>
      </c>
      <c r="K124" s="1">
        <v>498</v>
      </c>
      <c r="L124" s="1">
        <v>0</v>
      </c>
      <c r="M124" s="1">
        <v>498</v>
      </c>
      <c r="N124" s="1">
        <v>0</v>
      </c>
      <c r="O124" s="1">
        <v>1</v>
      </c>
      <c r="P124" s="1">
        <v>0</v>
      </c>
      <c r="Q124" s="1">
        <v>0</v>
      </c>
      <c r="R124" s="1">
        <v>0</v>
      </c>
      <c r="S124" s="1">
        <v>1</v>
      </c>
      <c r="T124" s="1">
        <v>38</v>
      </c>
      <c r="U124" s="1">
        <v>0</v>
      </c>
      <c r="V124" s="1">
        <v>38</v>
      </c>
      <c r="W124" s="1">
        <v>0</v>
      </c>
      <c r="X124" s="1">
        <v>339</v>
      </c>
      <c r="Y124" s="1">
        <v>139</v>
      </c>
      <c r="Z124" s="1">
        <v>1</v>
      </c>
      <c r="AA124" s="1">
        <v>5</v>
      </c>
      <c r="AB124" s="1">
        <v>1</v>
      </c>
      <c r="AC124" s="1">
        <v>191</v>
      </c>
      <c r="AD124" s="1">
        <v>187</v>
      </c>
      <c r="AE124" s="1">
        <v>4</v>
      </c>
      <c r="AF124" s="1">
        <v>2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N124">
        <f>SUM(G124:BM124)</f>
        <v>6140</v>
      </c>
    </row>
    <row r="125" spans="1:66" ht="38.25" x14ac:dyDescent="0.25">
      <c r="A125" s="2" t="s">
        <v>310</v>
      </c>
      <c r="B125" s="1" t="s">
        <v>311</v>
      </c>
      <c r="C125" s="1" t="s">
        <v>238</v>
      </c>
      <c r="D125" s="1" t="s">
        <v>312</v>
      </c>
      <c r="E125" s="1" t="s">
        <v>315</v>
      </c>
      <c r="F125" s="1" t="s">
        <v>316</v>
      </c>
      <c r="G125" s="1">
        <v>3244</v>
      </c>
      <c r="H125" s="1">
        <v>4</v>
      </c>
      <c r="I125" s="1">
        <v>7</v>
      </c>
      <c r="J125" s="1">
        <v>395</v>
      </c>
      <c r="K125" s="1">
        <v>395</v>
      </c>
      <c r="L125" s="1">
        <v>0</v>
      </c>
      <c r="M125" s="1">
        <v>395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37</v>
      </c>
      <c r="U125" s="1">
        <v>0</v>
      </c>
      <c r="V125" s="1">
        <v>37</v>
      </c>
      <c r="W125" s="1">
        <v>0</v>
      </c>
      <c r="X125" s="1">
        <v>186</v>
      </c>
      <c r="Y125" s="1">
        <v>58</v>
      </c>
      <c r="Z125" s="1">
        <v>0</v>
      </c>
      <c r="AA125" s="1">
        <v>0</v>
      </c>
      <c r="AB125" s="1">
        <v>1</v>
      </c>
      <c r="AC125" s="1">
        <v>123</v>
      </c>
      <c r="AD125" s="1">
        <v>121</v>
      </c>
      <c r="AE125" s="1">
        <v>2</v>
      </c>
      <c r="AF125" s="1">
        <v>4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N125">
        <f>SUM(G125:BM125)</f>
        <v>5009</v>
      </c>
    </row>
    <row r="126" spans="1:66" ht="38.25" x14ac:dyDescent="0.25">
      <c r="A126" s="2" t="s">
        <v>310</v>
      </c>
      <c r="B126" s="1" t="s">
        <v>311</v>
      </c>
      <c r="C126" s="1" t="s">
        <v>238</v>
      </c>
      <c r="D126" s="1" t="s">
        <v>312</v>
      </c>
      <c r="E126" s="1" t="s">
        <v>317</v>
      </c>
      <c r="F126" s="1" t="s">
        <v>318</v>
      </c>
      <c r="G126" s="1">
        <v>1634</v>
      </c>
      <c r="H126" s="1">
        <v>0</v>
      </c>
      <c r="I126" s="1">
        <v>0</v>
      </c>
      <c r="J126" s="1">
        <v>135</v>
      </c>
      <c r="K126" s="1">
        <v>135</v>
      </c>
      <c r="L126" s="1">
        <v>0</v>
      </c>
      <c r="M126" s="1">
        <v>135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6</v>
      </c>
      <c r="U126" s="1">
        <v>0</v>
      </c>
      <c r="V126" s="1">
        <v>6</v>
      </c>
      <c r="W126" s="1">
        <v>0</v>
      </c>
      <c r="X126" s="1">
        <v>84</v>
      </c>
      <c r="Y126" s="1">
        <v>22</v>
      </c>
      <c r="Z126" s="1">
        <v>2</v>
      </c>
      <c r="AA126" s="1">
        <v>0</v>
      </c>
      <c r="AB126" s="1">
        <v>0</v>
      </c>
      <c r="AC126" s="1">
        <v>58</v>
      </c>
      <c r="AD126" s="1">
        <v>56</v>
      </c>
      <c r="AE126" s="1">
        <v>2</v>
      </c>
      <c r="AF126" s="1">
        <v>2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N126">
        <f>SUM(G126:BM126)</f>
        <v>2277</v>
      </c>
    </row>
    <row r="127" spans="1:66" ht="25.5" x14ac:dyDescent="0.25">
      <c r="A127" s="2" t="s">
        <v>310</v>
      </c>
      <c r="B127" s="1" t="s">
        <v>311</v>
      </c>
      <c r="C127" s="1" t="s">
        <v>238</v>
      </c>
      <c r="D127" s="1" t="s">
        <v>312</v>
      </c>
      <c r="E127" s="1" t="s">
        <v>319</v>
      </c>
      <c r="F127" s="1" t="s">
        <v>320</v>
      </c>
      <c r="G127" s="1">
        <v>2238</v>
      </c>
      <c r="H127" s="1">
        <v>3</v>
      </c>
      <c r="I127" s="1">
        <v>4</v>
      </c>
      <c r="J127" s="1">
        <v>195</v>
      </c>
      <c r="K127" s="1">
        <v>195</v>
      </c>
      <c r="L127" s="1">
        <v>0</v>
      </c>
      <c r="M127" s="1">
        <v>195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12</v>
      </c>
      <c r="U127" s="1">
        <v>0</v>
      </c>
      <c r="V127" s="1">
        <v>12</v>
      </c>
      <c r="W127" s="1">
        <v>0</v>
      </c>
      <c r="X127" s="1">
        <v>138</v>
      </c>
      <c r="Y127" s="1">
        <v>42</v>
      </c>
      <c r="Z127" s="1">
        <v>3</v>
      </c>
      <c r="AA127" s="1">
        <v>0</v>
      </c>
      <c r="AB127" s="1">
        <v>1</v>
      </c>
      <c r="AC127" s="1">
        <v>91</v>
      </c>
      <c r="AD127" s="1">
        <v>91</v>
      </c>
      <c r="AE127" s="1">
        <v>0</v>
      </c>
      <c r="AF127" s="1">
        <v>1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N127">
        <f>SUM(G127:BM127)</f>
        <v>3221</v>
      </c>
    </row>
    <row r="128" spans="1:66" ht="37.5" customHeight="1" x14ac:dyDescent="0.25">
      <c r="A128" s="2" t="s">
        <v>321</v>
      </c>
      <c r="B128" s="1" t="s">
        <v>322</v>
      </c>
      <c r="C128" s="1" t="s">
        <v>238</v>
      </c>
      <c r="D128" s="1" t="s">
        <v>323</v>
      </c>
      <c r="E128" s="1" t="s">
        <v>68</v>
      </c>
      <c r="F128" s="1" t="s">
        <v>324</v>
      </c>
      <c r="G128" s="1">
        <v>1663</v>
      </c>
      <c r="H128" s="1">
        <v>3</v>
      </c>
      <c r="I128" s="1">
        <v>5</v>
      </c>
      <c r="J128" s="1">
        <v>153</v>
      </c>
      <c r="K128" s="1">
        <v>153</v>
      </c>
      <c r="L128" s="1">
        <v>0</v>
      </c>
      <c r="M128" s="1">
        <v>153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4</v>
      </c>
      <c r="U128" s="1">
        <v>0</v>
      </c>
      <c r="V128" s="1">
        <v>4</v>
      </c>
      <c r="W128" s="1">
        <v>0</v>
      </c>
      <c r="X128" s="1">
        <v>69</v>
      </c>
      <c r="Y128" s="1">
        <v>25</v>
      </c>
      <c r="Z128" s="1">
        <v>0</v>
      </c>
      <c r="AA128" s="1">
        <v>2</v>
      </c>
      <c r="AB128" s="1">
        <v>1</v>
      </c>
      <c r="AC128" s="1">
        <v>40</v>
      </c>
      <c r="AD128" s="1">
        <v>40</v>
      </c>
      <c r="AE128" s="1">
        <v>0</v>
      </c>
      <c r="AF128" s="1">
        <v>1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N128">
        <f>SUM(G128:BM128)</f>
        <v>2316</v>
      </c>
    </row>
    <row r="129" spans="1:66" ht="38.25" x14ac:dyDescent="0.25">
      <c r="A129" s="2" t="s">
        <v>325</v>
      </c>
      <c r="B129" s="1" t="s">
        <v>326</v>
      </c>
      <c r="C129" s="1" t="s">
        <v>238</v>
      </c>
      <c r="D129" s="1" t="s">
        <v>327</v>
      </c>
      <c r="E129" s="1" t="s">
        <v>278</v>
      </c>
      <c r="F129" s="1" t="s">
        <v>328</v>
      </c>
      <c r="G129" s="1">
        <v>2380</v>
      </c>
      <c r="H129" s="1">
        <v>1</v>
      </c>
      <c r="I129" s="1">
        <v>11</v>
      </c>
      <c r="J129" s="1">
        <v>534</v>
      </c>
      <c r="K129" s="1">
        <v>534</v>
      </c>
      <c r="L129" s="1">
        <v>0</v>
      </c>
      <c r="M129" s="1">
        <v>534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23</v>
      </c>
      <c r="U129" s="1">
        <v>0</v>
      </c>
      <c r="V129" s="1">
        <v>23</v>
      </c>
      <c r="W129" s="1">
        <v>0</v>
      </c>
      <c r="X129" s="1">
        <v>112</v>
      </c>
      <c r="Y129" s="1">
        <v>18</v>
      </c>
      <c r="Z129" s="1">
        <v>1</v>
      </c>
      <c r="AA129" s="1">
        <v>1</v>
      </c>
      <c r="AB129" s="1">
        <v>2</v>
      </c>
      <c r="AC129" s="1">
        <v>89</v>
      </c>
      <c r="AD129" s="1">
        <v>89</v>
      </c>
      <c r="AE129" s="1">
        <v>0</v>
      </c>
      <c r="AF129" s="1">
        <v>1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1</v>
      </c>
      <c r="AM129" s="1">
        <v>1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N129">
        <f>SUM(G129:BM129)</f>
        <v>4355</v>
      </c>
    </row>
    <row r="130" spans="1:66" ht="38.25" x14ac:dyDescent="0.25">
      <c r="A130" s="2" t="s">
        <v>325</v>
      </c>
      <c r="B130" s="1" t="s">
        <v>326</v>
      </c>
      <c r="C130" s="1" t="s">
        <v>238</v>
      </c>
      <c r="D130" s="1" t="s">
        <v>327</v>
      </c>
      <c r="E130" s="1" t="s">
        <v>329</v>
      </c>
      <c r="F130" s="1" t="s">
        <v>330</v>
      </c>
      <c r="G130" s="1">
        <v>2474</v>
      </c>
      <c r="H130" s="1">
        <v>1</v>
      </c>
      <c r="I130" s="1">
        <v>8</v>
      </c>
      <c r="J130" s="1">
        <v>452</v>
      </c>
      <c r="K130" s="1">
        <v>452</v>
      </c>
      <c r="L130" s="1">
        <v>0</v>
      </c>
      <c r="M130" s="1">
        <v>452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21</v>
      </c>
      <c r="U130" s="1">
        <v>0</v>
      </c>
      <c r="V130" s="1">
        <v>21</v>
      </c>
      <c r="W130" s="1">
        <v>0</v>
      </c>
      <c r="X130" s="1">
        <v>141</v>
      </c>
      <c r="Y130" s="1">
        <v>30</v>
      </c>
      <c r="Z130" s="1">
        <v>0</v>
      </c>
      <c r="AA130" s="1">
        <v>3</v>
      </c>
      <c r="AB130" s="1">
        <v>1</v>
      </c>
      <c r="AC130" s="1">
        <v>101</v>
      </c>
      <c r="AD130" s="1">
        <v>101</v>
      </c>
      <c r="AE130" s="1">
        <v>0</v>
      </c>
      <c r="AF130" s="1">
        <v>6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N130">
        <f>SUM(G130:BM130)</f>
        <v>4264</v>
      </c>
    </row>
    <row r="131" spans="1:66" ht="25.5" x14ac:dyDescent="0.25">
      <c r="A131" s="2" t="s">
        <v>325</v>
      </c>
      <c r="B131" s="1" t="s">
        <v>326</v>
      </c>
      <c r="C131" s="1" t="s">
        <v>238</v>
      </c>
      <c r="D131" s="1" t="s">
        <v>327</v>
      </c>
      <c r="E131" s="1" t="s">
        <v>331</v>
      </c>
      <c r="F131" s="1" t="s">
        <v>332</v>
      </c>
      <c r="G131" s="1">
        <v>2254</v>
      </c>
      <c r="H131" s="1">
        <v>1</v>
      </c>
      <c r="I131" s="1">
        <v>6</v>
      </c>
      <c r="J131" s="1">
        <v>467</v>
      </c>
      <c r="K131" s="1">
        <v>467</v>
      </c>
      <c r="L131" s="1">
        <v>0</v>
      </c>
      <c r="M131" s="1">
        <v>467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30</v>
      </c>
      <c r="U131" s="1">
        <v>1</v>
      </c>
      <c r="V131" s="1">
        <v>29</v>
      </c>
      <c r="W131" s="1">
        <v>0</v>
      </c>
      <c r="X131" s="1">
        <v>189</v>
      </c>
      <c r="Y131" s="1">
        <v>40</v>
      </c>
      <c r="Z131" s="1">
        <v>0</v>
      </c>
      <c r="AA131" s="1">
        <v>4</v>
      </c>
      <c r="AB131" s="1">
        <v>1</v>
      </c>
      <c r="AC131" s="1">
        <v>138</v>
      </c>
      <c r="AD131" s="1">
        <v>138</v>
      </c>
      <c r="AE131" s="1">
        <v>0</v>
      </c>
      <c r="AF131" s="1">
        <v>6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N131">
        <f>SUM(G131:BM131)</f>
        <v>4238</v>
      </c>
    </row>
    <row r="132" spans="1:66" ht="25.5" x14ac:dyDescent="0.25">
      <c r="A132" s="2" t="s">
        <v>325</v>
      </c>
      <c r="B132" s="1" t="s">
        <v>326</v>
      </c>
      <c r="C132" s="1" t="s">
        <v>238</v>
      </c>
      <c r="D132" s="1" t="s">
        <v>327</v>
      </c>
      <c r="E132" s="1" t="s">
        <v>150</v>
      </c>
      <c r="F132" s="1" t="s">
        <v>333</v>
      </c>
      <c r="G132" s="1">
        <v>611</v>
      </c>
      <c r="H132" s="1">
        <v>0</v>
      </c>
      <c r="I132" s="1">
        <v>1</v>
      </c>
      <c r="J132" s="1">
        <v>99</v>
      </c>
      <c r="K132" s="1">
        <v>99</v>
      </c>
      <c r="L132" s="1">
        <v>0</v>
      </c>
      <c r="M132" s="1">
        <v>99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7</v>
      </c>
      <c r="U132" s="1">
        <v>0</v>
      </c>
      <c r="V132" s="1">
        <v>7</v>
      </c>
      <c r="W132" s="1">
        <v>0</v>
      </c>
      <c r="X132" s="1">
        <v>48</v>
      </c>
      <c r="Y132" s="1">
        <v>17</v>
      </c>
      <c r="Z132" s="1">
        <v>0</v>
      </c>
      <c r="AA132" s="1">
        <v>2</v>
      </c>
      <c r="AB132" s="1">
        <v>0</v>
      </c>
      <c r="AC132" s="1">
        <v>27</v>
      </c>
      <c r="AD132" s="1">
        <v>27</v>
      </c>
      <c r="AE132" s="1">
        <v>0</v>
      </c>
      <c r="AF132" s="1">
        <v>2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1</v>
      </c>
      <c r="AV132" s="1">
        <v>0</v>
      </c>
      <c r="AW132" s="1">
        <v>0</v>
      </c>
      <c r="AX132" s="1">
        <v>0</v>
      </c>
      <c r="AY132" s="1">
        <v>0</v>
      </c>
      <c r="AZ132" s="1">
        <v>1</v>
      </c>
      <c r="BA132" s="1">
        <v>1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N132">
        <f>SUM(G132:BM132)</f>
        <v>1049</v>
      </c>
    </row>
    <row r="133" spans="1:66" ht="38.25" x14ac:dyDescent="0.25">
      <c r="A133" s="2" t="s">
        <v>334</v>
      </c>
      <c r="B133" s="1" t="s">
        <v>335</v>
      </c>
      <c r="C133" s="1" t="s">
        <v>238</v>
      </c>
      <c r="D133" s="1" t="s">
        <v>336</v>
      </c>
      <c r="E133" s="1" t="s">
        <v>337</v>
      </c>
      <c r="F133" s="1" t="s">
        <v>338</v>
      </c>
      <c r="G133" s="1">
        <v>2337</v>
      </c>
      <c r="H133" s="1">
        <v>6</v>
      </c>
      <c r="I133" s="1">
        <v>6</v>
      </c>
      <c r="J133" s="1">
        <v>308</v>
      </c>
      <c r="K133" s="1">
        <v>308</v>
      </c>
      <c r="L133" s="1">
        <v>0</v>
      </c>
      <c r="M133" s="1">
        <v>308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21</v>
      </c>
      <c r="U133" s="1">
        <v>0</v>
      </c>
      <c r="V133" s="1">
        <v>21</v>
      </c>
      <c r="W133" s="1">
        <v>0</v>
      </c>
      <c r="X133" s="1">
        <v>190</v>
      </c>
      <c r="Y133" s="1">
        <v>74</v>
      </c>
      <c r="Z133" s="1">
        <v>2</v>
      </c>
      <c r="AA133" s="1">
        <v>0</v>
      </c>
      <c r="AB133" s="1">
        <v>6</v>
      </c>
      <c r="AC133" s="1">
        <v>106</v>
      </c>
      <c r="AD133" s="1">
        <v>106</v>
      </c>
      <c r="AE133" s="1">
        <v>0</v>
      </c>
      <c r="AF133" s="1">
        <v>2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2</v>
      </c>
      <c r="AM133" s="1">
        <v>2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N133">
        <f>SUM(G133:BM133)</f>
        <v>3805</v>
      </c>
    </row>
    <row r="134" spans="1:66" ht="49.5" customHeight="1" x14ac:dyDescent="0.25">
      <c r="A134" s="2" t="s">
        <v>334</v>
      </c>
      <c r="B134" s="1" t="s">
        <v>335</v>
      </c>
      <c r="C134" s="1" t="s">
        <v>238</v>
      </c>
      <c r="D134" s="1" t="s">
        <v>336</v>
      </c>
      <c r="E134" s="1" t="s">
        <v>339</v>
      </c>
      <c r="F134" s="1" t="s">
        <v>340</v>
      </c>
      <c r="G134" s="1">
        <v>1812</v>
      </c>
      <c r="H134" s="1">
        <v>4</v>
      </c>
      <c r="I134" s="1">
        <v>4</v>
      </c>
      <c r="J134" s="1">
        <v>266</v>
      </c>
      <c r="K134" s="1">
        <v>266</v>
      </c>
      <c r="L134" s="1">
        <v>0</v>
      </c>
      <c r="M134" s="1">
        <v>266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17</v>
      </c>
      <c r="U134" s="1">
        <v>0</v>
      </c>
      <c r="V134" s="1">
        <v>17</v>
      </c>
      <c r="W134" s="1">
        <v>0</v>
      </c>
      <c r="X134" s="1">
        <v>162</v>
      </c>
      <c r="Y134" s="1">
        <v>63</v>
      </c>
      <c r="Z134" s="1">
        <v>7</v>
      </c>
      <c r="AA134" s="1">
        <v>6</v>
      </c>
      <c r="AB134" s="1">
        <v>5</v>
      </c>
      <c r="AC134" s="1">
        <v>81</v>
      </c>
      <c r="AD134" s="1">
        <v>81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1</v>
      </c>
      <c r="AM134" s="1">
        <v>0</v>
      </c>
      <c r="AN134" s="1">
        <v>1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N134">
        <f>SUM(G134:BM134)</f>
        <v>3059</v>
      </c>
    </row>
    <row r="135" spans="1:66" ht="25.5" x14ac:dyDescent="0.25">
      <c r="A135" s="2" t="s">
        <v>334</v>
      </c>
      <c r="B135" s="1" t="s">
        <v>335</v>
      </c>
      <c r="C135" s="1" t="s">
        <v>238</v>
      </c>
      <c r="D135" s="1" t="s">
        <v>336</v>
      </c>
      <c r="E135" s="1" t="s">
        <v>341</v>
      </c>
      <c r="F135" s="1" t="s">
        <v>342</v>
      </c>
      <c r="G135" s="1">
        <v>2805</v>
      </c>
      <c r="H135" s="1">
        <v>2</v>
      </c>
      <c r="I135" s="1">
        <v>15</v>
      </c>
      <c r="J135" s="1">
        <v>513</v>
      </c>
      <c r="K135" s="1">
        <v>513</v>
      </c>
      <c r="L135" s="1">
        <v>0</v>
      </c>
      <c r="M135" s="1">
        <v>513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20</v>
      </c>
      <c r="U135" s="1">
        <v>0</v>
      </c>
      <c r="V135" s="1">
        <v>20</v>
      </c>
      <c r="W135" s="1">
        <v>0</v>
      </c>
      <c r="X135" s="1">
        <v>180</v>
      </c>
      <c r="Y135" s="1">
        <v>67</v>
      </c>
      <c r="Z135" s="1">
        <v>1</v>
      </c>
      <c r="AA135" s="1">
        <v>0</v>
      </c>
      <c r="AB135" s="1">
        <v>1</v>
      </c>
      <c r="AC135" s="1">
        <v>108</v>
      </c>
      <c r="AD135" s="1">
        <v>108</v>
      </c>
      <c r="AE135" s="1">
        <v>0</v>
      </c>
      <c r="AF135" s="1">
        <v>3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1</v>
      </c>
      <c r="AM135" s="1">
        <v>1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N135">
        <f>SUM(G135:BM135)</f>
        <v>4871</v>
      </c>
    </row>
    <row r="136" spans="1:66" ht="25.5" x14ac:dyDescent="0.25">
      <c r="A136" s="2" t="s">
        <v>334</v>
      </c>
      <c r="B136" s="1" t="s">
        <v>335</v>
      </c>
      <c r="C136" s="1" t="s">
        <v>238</v>
      </c>
      <c r="D136" s="1" t="s">
        <v>336</v>
      </c>
      <c r="E136" s="1" t="s">
        <v>68</v>
      </c>
      <c r="F136" s="1" t="s">
        <v>343</v>
      </c>
      <c r="G136" s="1">
        <v>2482</v>
      </c>
      <c r="H136" s="1">
        <v>9</v>
      </c>
      <c r="I136" s="1">
        <v>5</v>
      </c>
      <c r="J136" s="1">
        <v>436</v>
      </c>
      <c r="K136" s="1">
        <v>436</v>
      </c>
      <c r="L136" s="1">
        <v>0</v>
      </c>
      <c r="M136" s="1">
        <v>317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28</v>
      </c>
      <c r="U136" s="1">
        <v>0</v>
      </c>
      <c r="V136" s="1">
        <v>28</v>
      </c>
      <c r="W136" s="1">
        <v>0</v>
      </c>
      <c r="X136" s="1">
        <v>220</v>
      </c>
      <c r="Y136" s="1">
        <v>87</v>
      </c>
      <c r="Z136" s="1">
        <v>0</v>
      </c>
      <c r="AA136" s="1">
        <v>6</v>
      </c>
      <c r="AB136" s="1">
        <v>35</v>
      </c>
      <c r="AC136" s="1">
        <v>91</v>
      </c>
      <c r="AD136" s="1">
        <v>91</v>
      </c>
      <c r="AE136" s="1">
        <v>0</v>
      </c>
      <c r="AF136" s="1">
        <v>1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1</v>
      </c>
      <c r="AM136" s="1">
        <v>1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N136">
        <f>SUM(G136:BM136)</f>
        <v>4274</v>
      </c>
    </row>
    <row r="137" spans="1:66" ht="25.5" x14ac:dyDescent="0.25">
      <c r="A137" s="2" t="s">
        <v>334</v>
      </c>
      <c r="B137" s="1" t="s">
        <v>335</v>
      </c>
      <c r="C137" s="1" t="s">
        <v>238</v>
      </c>
      <c r="D137" s="1" t="s">
        <v>336</v>
      </c>
      <c r="E137" s="1" t="s">
        <v>344</v>
      </c>
      <c r="F137" s="1" t="s">
        <v>345</v>
      </c>
      <c r="G137" s="1">
        <v>2650</v>
      </c>
      <c r="H137" s="1">
        <v>2</v>
      </c>
      <c r="I137" s="1">
        <v>15</v>
      </c>
      <c r="J137" s="1">
        <v>414</v>
      </c>
      <c r="K137" s="1">
        <v>414</v>
      </c>
      <c r="L137" s="1">
        <v>0</v>
      </c>
      <c r="M137" s="1">
        <v>414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25</v>
      </c>
      <c r="U137" s="1">
        <v>0</v>
      </c>
      <c r="V137" s="1">
        <v>25</v>
      </c>
      <c r="W137" s="1">
        <v>0</v>
      </c>
      <c r="X137" s="1">
        <v>183</v>
      </c>
      <c r="Y137" s="1">
        <v>90</v>
      </c>
      <c r="Z137" s="1">
        <v>5</v>
      </c>
      <c r="AA137" s="1">
        <v>0</v>
      </c>
      <c r="AB137" s="1">
        <v>0</v>
      </c>
      <c r="AC137" s="1">
        <v>83</v>
      </c>
      <c r="AD137" s="1">
        <v>83</v>
      </c>
      <c r="AE137" s="1">
        <v>0</v>
      </c>
      <c r="AF137" s="1">
        <v>5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N137">
        <f>SUM(G137:BM137)</f>
        <v>4408</v>
      </c>
    </row>
    <row r="138" spans="1:66" ht="51" x14ac:dyDescent="0.25">
      <c r="A138" s="2" t="s">
        <v>334</v>
      </c>
      <c r="B138" s="1" t="s">
        <v>335</v>
      </c>
      <c r="C138" s="1" t="s">
        <v>238</v>
      </c>
      <c r="D138" s="1" t="s">
        <v>336</v>
      </c>
      <c r="E138" s="1" t="s">
        <v>346</v>
      </c>
      <c r="F138" s="1" t="s">
        <v>347</v>
      </c>
      <c r="G138" s="1">
        <v>3026</v>
      </c>
      <c r="H138" s="1">
        <v>8</v>
      </c>
      <c r="I138" s="1">
        <v>4</v>
      </c>
      <c r="J138" s="1">
        <v>644</v>
      </c>
      <c r="K138" s="1">
        <v>644</v>
      </c>
      <c r="L138" s="1">
        <v>0</v>
      </c>
      <c r="M138" s="1">
        <v>644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52</v>
      </c>
      <c r="U138" s="1">
        <v>1</v>
      </c>
      <c r="V138" s="1">
        <v>50</v>
      </c>
      <c r="W138" s="1">
        <v>1</v>
      </c>
      <c r="X138" s="1">
        <v>313</v>
      </c>
      <c r="Y138" s="1">
        <v>106</v>
      </c>
      <c r="Z138" s="1">
        <v>12</v>
      </c>
      <c r="AA138" s="1">
        <v>2</v>
      </c>
      <c r="AB138" s="1">
        <v>23</v>
      </c>
      <c r="AC138" s="1">
        <v>168</v>
      </c>
      <c r="AD138" s="1">
        <v>168</v>
      </c>
      <c r="AE138" s="1">
        <v>0</v>
      </c>
      <c r="AF138" s="1">
        <v>2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N138">
        <f>SUM(G138:BM138)</f>
        <v>5868</v>
      </c>
    </row>
    <row r="139" spans="1:66" ht="37.5" customHeight="1" x14ac:dyDescent="0.25">
      <c r="A139" s="2" t="s">
        <v>348</v>
      </c>
      <c r="B139" s="1" t="s">
        <v>349</v>
      </c>
      <c r="C139" s="1" t="s">
        <v>238</v>
      </c>
      <c r="D139" s="1" t="s">
        <v>350</v>
      </c>
      <c r="E139" s="1" t="s">
        <v>89</v>
      </c>
      <c r="F139" s="1" t="s">
        <v>351</v>
      </c>
      <c r="G139" s="1">
        <v>2118</v>
      </c>
      <c r="H139" s="1">
        <v>6</v>
      </c>
      <c r="I139" s="1">
        <v>6</v>
      </c>
      <c r="J139" s="1">
        <v>319</v>
      </c>
      <c r="K139" s="1">
        <v>319</v>
      </c>
      <c r="L139" s="1">
        <v>0</v>
      </c>
      <c r="M139" s="1">
        <v>319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13</v>
      </c>
      <c r="U139" s="1">
        <v>0</v>
      </c>
      <c r="V139" s="1">
        <v>13</v>
      </c>
      <c r="W139" s="1">
        <v>0</v>
      </c>
      <c r="X139" s="1">
        <v>125</v>
      </c>
      <c r="Y139" s="1">
        <v>65</v>
      </c>
      <c r="Z139" s="1">
        <v>0</v>
      </c>
      <c r="AA139" s="1">
        <v>0</v>
      </c>
      <c r="AB139" s="1">
        <v>0</v>
      </c>
      <c r="AC139" s="1">
        <v>60</v>
      </c>
      <c r="AD139" s="1">
        <v>60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N139">
        <f>SUM(G139:BM139)</f>
        <v>3423</v>
      </c>
    </row>
    <row r="140" spans="1:66" ht="38.25" x14ac:dyDescent="0.25">
      <c r="A140" s="2" t="s">
        <v>352</v>
      </c>
      <c r="B140" s="1" t="s">
        <v>353</v>
      </c>
      <c r="C140" s="1" t="s">
        <v>238</v>
      </c>
      <c r="D140" s="1" t="s">
        <v>354</v>
      </c>
      <c r="E140" s="1" t="s">
        <v>355</v>
      </c>
      <c r="F140" s="1" t="s">
        <v>356</v>
      </c>
      <c r="G140" s="1">
        <v>344</v>
      </c>
      <c r="H140" s="1">
        <v>0</v>
      </c>
      <c r="I140" s="1">
        <v>0</v>
      </c>
      <c r="J140" s="1">
        <v>38</v>
      </c>
      <c r="K140" s="1">
        <v>38</v>
      </c>
      <c r="L140" s="1">
        <v>0</v>
      </c>
      <c r="M140" s="1">
        <v>38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3</v>
      </c>
      <c r="U140" s="1">
        <v>0</v>
      </c>
      <c r="V140" s="1">
        <v>3</v>
      </c>
      <c r="W140" s="1">
        <v>0</v>
      </c>
      <c r="X140" s="1">
        <v>16</v>
      </c>
      <c r="Y140" s="1">
        <v>3</v>
      </c>
      <c r="Z140" s="1">
        <v>0</v>
      </c>
      <c r="AA140" s="1">
        <v>0</v>
      </c>
      <c r="AB140" s="1">
        <v>0</v>
      </c>
      <c r="AC140" s="1">
        <v>13</v>
      </c>
      <c r="AD140" s="1">
        <v>13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N140">
        <f>SUM(G140:BM140)</f>
        <v>509</v>
      </c>
    </row>
    <row r="141" spans="1:66" ht="38.25" x14ac:dyDescent="0.25">
      <c r="A141" s="2" t="s">
        <v>352</v>
      </c>
      <c r="B141" s="1" t="s">
        <v>353</v>
      </c>
      <c r="C141" s="1" t="s">
        <v>238</v>
      </c>
      <c r="D141" s="1" t="s">
        <v>354</v>
      </c>
      <c r="E141" s="1" t="s">
        <v>134</v>
      </c>
      <c r="F141" s="1" t="s">
        <v>356</v>
      </c>
      <c r="G141" s="1">
        <v>1083</v>
      </c>
      <c r="H141" s="1">
        <v>0</v>
      </c>
      <c r="I141" s="1">
        <v>1</v>
      </c>
      <c r="J141" s="1">
        <v>131</v>
      </c>
      <c r="K141" s="1">
        <v>132</v>
      </c>
      <c r="L141" s="1">
        <v>0</v>
      </c>
      <c r="M141" s="1">
        <v>132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8</v>
      </c>
      <c r="U141" s="1">
        <v>0</v>
      </c>
      <c r="V141" s="1">
        <v>8</v>
      </c>
      <c r="W141" s="1">
        <v>0</v>
      </c>
      <c r="X141" s="1">
        <v>63</v>
      </c>
      <c r="Y141" s="1">
        <v>13</v>
      </c>
      <c r="Z141" s="1">
        <v>3</v>
      </c>
      <c r="AA141" s="1">
        <v>0</v>
      </c>
      <c r="AB141" s="1">
        <v>0</v>
      </c>
      <c r="AC141" s="1">
        <v>43</v>
      </c>
      <c r="AD141" s="1">
        <v>43</v>
      </c>
      <c r="AE141" s="1">
        <v>0</v>
      </c>
      <c r="AF141" s="1">
        <v>4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N141">
        <f>SUM(G141:BM141)</f>
        <v>1664</v>
      </c>
    </row>
    <row r="142" spans="1:66" ht="38.25" x14ac:dyDescent="0.25">
      <c r="A142" s="2" t="s">
        <v>352</v>
      </c>
      <c r="B142" s="1" t="s">
        <v>353</v>
      </c>
      <c r="C142" s="1" t="s">
        <v>238</v>
      </c>
      <c r="D142" s="1" t="s">
        <v>354</v>
      </c>
      <c r="E142" s="1" t="s">
        <v>136</v>
      </c>
      <c r="F142" s="1" t="s">
        <v>356</v>
      </c>
      <c r="G142" s="1">
        <v>1007</v>
      </c>
      <c r="H142" s="1">
        <v>0</v>
      </c>
      <c r="I142" s="1">
        <v>1</v>
      </c>
      <c r="J142" s="1">
        <v>98</v>
      </c>
      <c r="K142" s="1">
        <v>96</v>
      </c>
      <c r="L142" s="1">
        <v>0</v>
      </c>
      <c r="M142" s="1">
        <v>96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3</v>
      </c>
      <c r="U142" s="1">
        <v>0</v>
      </c>
      <c r="V142" s="1">
        <v>3</v>
      </c>
      <c r="W142" s="1">
        <v>0</v>
      </c>
      <c r="X142" s="1">
        <v>62</v>
      </c>
      <c r="Y142" s="1">
        <v>18</v>
      </c>
      <c r="Z142" s="1">
        <v>1</v>
      </c>
      <c r="AA142" s="1">
        <v>0</v>
      </c>
      <c r="AB142" s="1">
        <v>0</v>
      </c>
      <c r="AC142" s="1">
        <v>42</v>
      </c>
      <c r="AD142" s="1">
        <v>41</v>
      </c>
      <c r="AE142" s="1">
        <v>1</v>
      </c>
      <c r="AF142" s="1">
        <v>1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N142">
        <f>SUM(G142:BM142)</f>
        <v>1470</v>
      </c>
    </row>
    <row r="143" spans="1:66" ht="38.25" x14ac:dyDescent="0.25">
      <c r="A143" s="2" t="s">
        <v>352</v>
      </c>
      <c r="B143" s="1" t="s">
        <v>353</v>
      </c>
      <c r="C143" s="1" t="s">
        <v>238</v>
      </c>
      <c r="D143" s="1" t="s">
        <v>354</v>
      </c>
      <c r="E143" s="1" t="s">
        <v>138</v>
      </c>
      <c r="F143" s="1" t="s">
        <v>357</v>
      </c>
      <c r="G143" s="1">
        <v>243</v>
      </c>
      <c r="H143" s="1">
        <v>0</v>
      </c>
      <c r="I143" s="1">
        <v>1</v>
      </c>
      <c r="J143" s="1">
        <v>26</v>
      </c>
      <c r="K143" s="1">
        <v>26</v>
      </c>
      <c r="L143" s="1">
        <v>0</v>
      </c>
      <c r="M143" s="1">
        <v>26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14</v>
      </c>
      <c r="Y143" s="1">
        <v>3</v>
      </c>
      <c r="Z143" s="1">
        <v>1</v>
      </c>
      <c r="AA143" s="1">
        <v>0</v>
      </c>
      <c r="AB143" s="1">
        <v>0</v>
      </c>
      <c r="AC143" s="1">
        <v>10</v>
      </c>
      <c r="AD143" s="1">
        <v>10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N143">
        <f>SUM(G143:BM143)</f>
        <v>360</v>
      </c>
    </row>
    <row r="144" spans="1:66" ht="38.25" x14ac:dyDescent="0.25">
      <c r="A144" s="2" t="s">
        <v>352</v>
      </c>
      <c r="B144" s="1" t="s">
        <v>353</v>
      </c>
      <c r="C144" s="1" t="s">
        <v>238</v>
      </c>
      <c r="D144" s="1" t="s">
        <v>354</v>
      </c>
      <c r="E144" s="1" t="s">
        <v>139</v>
      </c>
      <c r="F144" s="1" t="s">
        <v>357</v>
      </c>
      <c r="G144" s="1">
        <v>698</v>
      </c>
      <c r="H144" s="1">
        <v>1</v>
      </c>
      <c r="I144" s="1">
        <v>1</v>
      </c>
      <c r="J144" s="1">
        <v>62</v>
      </c>
      <c r="K144" s="1">
        <v>62</v>
      </c>
      <c r="L144" s="1">
        <v>0</v>
      </c>
      <c r="M144" s="1">
        <v>62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1</v>
      </c>
      <c r="U144" s="1">
        <v>0</v>
      </c>
      <c r="V144" s="1">
        <v>1</v>
      </c>
      <c r="W144" s="1">
        <v>0</v>
      </c>
      <c r="X144" s="1">
        <v>42</v>
      </c>
      <c r="Y144" s="1">
        <v>4</v>
      </c>
      <c r="Z144" s="1">
        <v>1</v>
      </c>
      <c r="AA144" s="1">
        <v>0</v>
      </c>
      <c r="AB144" s="1">
        <v>7</v>
      </c>
      <c r="AC144" s="1">
        <v>28</v>
      </c>
      <c r="AD144" s="1">
        <v>28</v>
      </c>
      <c r="AE144" s="1">
        <v>0</v>
      </c>
      <c r="AF144" s="1">
        <v>2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N144">
        <f>SUM(G144:BM144)</f>
        <v>1000</v>
      </c>
    </row>
    <row r="145" spans="1:66" ht="38.25" x14ac:dyDescent="0.25">
      <c r="A145" s="2" t="s">
        <v>352</v>
      </c>
      <c r="B145" s="1" t="s">
        <v>353</v>
      </c>
      <c r="C145" s="1" t="s">
        <v>238</v>
      </c>
      <c r="D145" s="1" t="s">
        <v>354</v>
      </c>
      <c r="E145" s="1" t="s">
        <v>358</v>
      </c>
      <c r="F145" s="1" t="s">
        <v>357</v>
      </c>
      <c r="G145" s="1">
        <v>30</v>
      </c>
      <c r="H145" s="1">
        <v>0</v>
      </c>
      <c r="I145" s="1">
        <v>0</v>
      </c>
      <c r="J145" s="1">
        <v>5</v>
      </c>
      <c r="K145" s="1">
        <v>5</v>
      </c>
      <c r="L145" s="1">
        <v>0</v>
      </c>
      <c r="M145" s="1">
        <v>5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5</v>
      </c>
      <c r="Y145" s="1">
        <v>2</v>
      </c>
      <c r="Z145" s="1">
        <v>0</v>
      </c>
      <c r="AA145" s="1">
        <v>0</v>
      </c>
      <c r="AB145" s="1">
        <v>0</v>
      </c>
      <c r="AC145" s="1">
        <v>3</v>
      </c>
      <c r="AD145" s="1">
        <v>3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N145">
        <f>SUM(G145:BM145)</f>
        <v>58</v>
      </c>
    </row>
    <row r="146" spans="1:66" ht="38.25" x14ac:dyDescent="0.25">
      <c r="A146" s="2" t="s">
        <v>352</v>
      </c>
      <c r="B146" s="1" t="s">
        <v>353</v>
      </c>
      <c r="C146" s="1" t="s">
        <v>238</v>
      </c>
      <c r="D146" s="1" t="s">
        <v>354</v>
      </c>
      <c r="E146" s="1" t="s">
        <v>359</v>
      </c>
      <c r="F146" s="1" t="s">
        <v>357</v>
      </c>
      <c r="G146" s="1">
        <v>504</v>
      </c>
      <c r="H146" s="1">
        <v>3</v>
      </c>
      <c r="I146" s="1">
        <v>0</v>
      </c>
      <c r="J146" s="1">
        <v>76</v>
      </c>
      <c r="K146" s="1">
        <v>75</v>
      </c>
      <c r="L146" s="1">
        <v>0</v>
      </c>
      <c r="M146" s="1">
        <v>75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7</v>
      </c>
      <c r="U146" s="1">
        <v>0</v>
      </c>
      <c r="V146" s="1">
        <v>7</v>
      </c>
      <c r="W146" s="1">
        <v>0</v>
      </c>
      <c r="X146" s="1">
        <v>47</v>
      </c>
      <c r="Y146" s="1">
        <v>11</v>
      </c>
      <c r="Z146" s="1">
        <v>3</v>
      </c>
      <c r="AA146" s="1">
        <v>0</v>
      </c>
      <c r="AB146" s="1">
        <v>0</v>
      </c>
      <c r="AC146" s="1">
        <v>33</v>
      </c>
      <c r="AD146" s="1">
        <v>33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N146">
        <f>SUM(G146:BM146)</f>
        <v>874</v>
      </c>
    </row>
    <row r="147" spans="1:66" ht="38.25" x14ac:dyDescent="0.25">
      <c r="A147" s="2" t="s">
        <v>352</v>
      </c>
      <c r="B147" s="1" t="s">
        <v>353</v>
      </c>
      <c r="C147" s="1" t="s">
        <v>238</v>
      </c>
      <c r="D147" s="1" t="s">
        <v>354</v>
      </c>
      <c r="E147" s="1" t="s">
        <v>141</v>
      </c>
      <c r="F147" s="1" t="s">
        <v>357</v>
      </c>
      <c r="G147" s="1">
        <v>628</v>
      </c>
      <c r="H147" s="1">
        <v>0</v>
      </c>
      <c r="I147" s="1">
        <v>0</v>
      </c>
      <c r="J147" s="1">
        <v>65</v>
      </c>
      <c r="K147" s="1">
        <v>66</v>
      </c>
      <c r="L147" s="1">
        <v>0</v>
      </c>
      <c r="M147" s="1">
        <v>66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4</v>
      </c>
      <c r="U147" s="1">
        <v>0</v>
      </c>
      <c r="V147" s="1">
        <v>4</v>
      </c>
      <c r="W147" s="1">
        <v>0</v>
      </c>
      <c r="X147" s="1">
        <v>44</v>
      </c>
      <c r="Y147" s="1">
        <v>16</v>
      </c>
      <c r="Z147" s="1">
        <v>0</v>
      </c>
      <c r="AA147" s="1">
        <v>0</v>
      </c>
      <c r="AB147" s="1">
        <v>0</v>
      </c>
      <c r="AC147" s="1">
        <v>27</v>
      </c>
      <c r="AD147" s="1">
        <v>27</v>
      </c>
      <c r="AE147" s="1">
        <v>0</v>
      </c>
      <c r="AF147" s="1">
        <v>1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N147">
        <f>SUM(G147:BM147)</f>
        <v>948</v>
      </c>
    </row>
    <row r="148" spans="1:66" ht="51" x14ac:dyDescent="0.25">
      <c r="A148" s="2" t="s">
        <v>352</v>
      </c>
      <c r="B148" s="1" t="s">
        <v>353</v>
      </c>
      <c r="C148" s="1" t="s">
        <v>238</v>
      </c>
      <c r="D148" s="1" t="s">
        <v>354</v>
      </c>
      <c r="E148" s="1" t="s">
        <v>143</v>
      </c>
      <c r="F148" s="1" t="s">
        <v>360</v>
      </c>
      <c r="G148" s="1">
        <v>1038</v>
      </c>
      <c r="H148" s="1">
        <v>0</v>
      </c>
      <c r="I148" s="1">
        <v>3</v>
      </c>
      <c r="J148" s="1">
        <v>130</v>
      </c>
      <c r="K148" s="1">
        <v>129</v>
      </c>
      <c r="L148" s="1">
        <v>0</v>
      </c>
      <c r="M148" s="1">
        <v>129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9</v>
      </c>
      <c r="U148" s="1">
        <v>0</v>
      </c>
      <c r="V148" s="1">
        <v>9</v>
      </c>
      <c r="W148" s="1">
        <v>0</v>
      </c>
      <c r="X148" s="1">
        <v>71</v>
      </c>
      <c r="Y148" s="1">
        <v>21</v>
      </c>
      <c r="Z148" s="1">
        <v>2</v>
      </c>
      <c r="AA148" s="1">
        <v>0</v>
      </c>
      <c r="AB148" s="1">
        <v>0</v>
      </c>
      <c r="AC148" s="1">
        <v>47</v>
      </c>
      <c r="AD148" s="1">
        <v>46</v>
      </c>
      <c r="AE148" s="1">
        <v>1</v>
      </c>
      <c r="AF148" s="1">
        <v>1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N148">
        <f>SUM(G148:BM148)</f>
        <v>1636</v>
      </c>
    </row>
    <row r="149" spans="1:66" ht="51" x14ac:dyDescent="0.25">
      <c r="A149" s="2" t="s">
        <v>352</v>
      </c>
      <c r="B149" s="1" t="s">
        <v>353</v>
      </c>
      <c r="C149" s="1" t="s">
        <v>238</v>
      </c>
      <c r="D149" s="1" t="s">
        <v>354</v>
      </c>
      <c r="E149" s="1" t="s">
        <v>361</v>
      </c>
      <c r="F149" s="1" t="s">
        <v>360</v>
      </c>
      <c r="G149" s="1">
        <v>133</v>
      </c>
      <c r="H149" s="1">
        <v>6</v>
      </c>
      <c r="I149" s="1">
        <v>0</v>
      </c>
      <c r="J149" s="1">
        <v>19</v>
      </c>
      <c r="K149" s="1">
        <v>20</v>
      </c>
      <c r="L149" s="1">
        <v>0</v>
      </c>
      <c r="M149" s="1">
        <v>20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2</v>
      </c>
      <c r="U149" s="1">
        <v>0</v>
      </c>
      <c r="V149" s="1">
        <v>2</v>
      </c>
      <c r="W149" s="1">
        <v>0</v>
      </c>
      <c r="X149" s="1">
        <v>24</v>
      </c>
      <c r="Y149" s="1">
        <v>3</v>
      </c>
      <c r="Z149" s="1">
        <v>0</v>
      </c>
      <c r="AA149" s="1">
        <v>0</v>
      </c>
      <c r="AB149" s="1">
        <v>6</v>
      </c>
      <c r="AC149" s="1">
        <v>15</v>
      </c>
      <c r="AD149" s="1">
        <v>15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N149">
        <f>SUM(G149:BM149)</f>
        <v>265</v>
      </c>
    </row>
    <row r="150" spans="1:66" ht="51" x14ac:dyDescent="0.25">
      <c r="A150" s="2" t="s">
        <v>352</v>
      </c>
      <c r="B150" s="1" t="s">
        <v>353</v>
      </c>
      <c r="C150" s="1" t="s">
        <v>238</v>
      </c>
      <c r="D150" s="1" t="s">
        <v>354</v>
      </c>
      <c r="E150" s="1" t="s">
        <v>144</v>
      </c>
      <c r="F150" s="1" t="s">
        <v>360</v>
      </c>
      <c r="G150" s="1">
        <v>1351</v>
      </c>
      <c r="H150" s="1">
        <v>6</v>
      </c>
      <c r="I150" s="1">
        <v>5</v>
      </c>
      <c r="J150" s="1">
        <v>269</v>
      </c>
      <c r="K150" s="1">
        <v>269</v>
      </c>
      <c r="L150" s="1">
        <v>0</v>
      </c>
      <c r="M150" s="1">
        <v>269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27</v>
      </c>
      <c r="U150" s="1">
        <v>0</v>
      </c>
      <c r="V150" s="1">
        <v>27</v>
      </c>
      <c r="W150" s="1">
        <v>0</v>
      </c>
      <c r="X150" s="1">
        <v>103</v>
      </c>
      <c r="Y150" s="1">
        <v>36</v>
      </c>
      <c r="Z150" s="1">
        <v>2</v>
      </c>
      <c r="AA150" s="1">
        <v>0</v>
      </c>
      <c r="AB150" s="1">
        <v>1</v>
      </c>
      <c r="AC150" s="1">
        <v>63</v>
      </c>
      <c r="AD150" s="1">
        <v>62</v>
      </c>
      <c r="AE150" s="1">
        <v>1</v>
      </c>
      <c r="AF150" s="1">
        <v>1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N150">
        <f>SUM(G150:BM150)</f>
        <v>2492</v>
      </c>
    </row>
    <row r="151" spans="1:66" ht="51" x14ac:dyDescent="0.25">
      <c r="A151" s="2" t="s">
        <v>352</v>
      </c>
      <c r="B151" s="1" t="s">
        <v>353</v>
      </c>
      <c r="C151" s="1" t="s">
        <v>238</v>
      </c>
      <c r="D151" s="1" t="s">
        <v>354</v>
      </c>
      <c r="E151" s="1" t="s">
        <v>362</v>
      </c>
      <c r="F151" s="1" t="s">
        <v>360</v>
      </c>
      <c r="G151" s="1">
        <v>20</v>
      </c>
      <c r="H151" s="1">
        <v>0</v>
      </c>
      <c r="I151" s="1">
        <v>1</v>
      </c>
      <c r="J151" s="1">
        <v>1</v>
      </c>
      <c r="K151" s="1">
        <v>1</v>
      </c>
      <c r="L151" s="1">
        <v>0</v>
      </c>
      <c r="M151" s="1">
        <v>1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N151">
        <f>SUM(G151:BM151)</f>
        <v>24</v>
      </c>
    </row>
    <row r="152" spans="1:66" ht="25.5" x14ac:dyDescent="0.25">
      <c r="A152" s="2" t="s">
        <v>352</v>
      </c>
      <c r="B152" s="1" t="s">
        <v>353</v>
      </c>
      <c r="C152" s="1" t="s">
        <v>238</v>
      </c>
      <c r="D152" s="1" t="s">
        <v>354</v>
      </c>
      <c r="E152" s="1" t="s">
        <v>146</v>
      </c>
      <c r="F152" s="1" t="s">
        <v>363</v>
      </c>
      <c r="G152" s="1">
        <v>1040</v>
      </c>
      <c r="H152" s="1">
        <v>1</v>
      </c>
      <c r="I152" s="1">
        <v>2</v>
      </c>
      <c r="J152" s="1">
        <v>102</v>
      </c>
      <c r="K152" s="1">
        <v>102</v>
      </c>
      <c r="L152" s="1">
        <v>0</v>
      </c>
      <c r="M152" s="1">
        <v>102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8</v>
      </c>
      <c r="U152" s="1">
        <v>0</v>
      </c>
      <c r="V152" s="1">
        <v>8</v>
      </c>
      <c r="W152" s="1">
        <v>0</v>
      </c>
      <c r="X152" s="1">
        <v>59</v>
      </c>
      <c r="Y152" s="1">
        <v>27</v>
      </c>
      <c r="Z152" s="1">
        <v>1</v>
      </c>
      <c r="AA152" s="1">
        <v>0</v>
      </c>
      <c r="AB152" s="1">
        <v>0</v>
      </c>
      <c r="AC152" s="1">
        <v>29</v>
      </c>
      <c r="AD152" s="1">
        <v>28</v>
      </c>
      <c r="AE152" s="1">
        <v>1</v>
      </c>
      <c r="AF152" s="1">
        <v>2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1</v>
      </c>
      <c r="AM152" s="1">
        <v>1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N152">
        <f>SUM(G152:BM152)</f>
        <v>1514</v>
      </c>
    </row>
    <row r="153" spans="1:66" ht="25.5" x14ac:dyDescent="0.25">
      <c r="A153" s="2" t="s">
        <v>352</v>
      </c>
      <c r="B153" s="1" t="s">
        <v>353</v>
      </c>
      <c r="C153" s="1" t="s">
        <v>238</v>
      </c>
      <c r="D153" s="1" t="s">
        <v>354</v>
      </c>
      <c r="E153" s="1" t="s">
        <v>147</v>
      </c>
      <c r="F153" s="1" t="s">
        <v>363</v>
      </c>
      <c r="G153" s="1">
        <v>918</v>
      </c>
      <c r="H153" s="1">
        <v>1</v>
      </c>
      <c r="I153" s="1">
        <v>2</v>
      </c>
      <c r="J153" s="1">
        <v>73</v>
      </c>
      <c r="K153" s="1">
        <v>73</v>
      </c>
      <c r="L153" s="1">
        <v>0</v>
      </c>
      <c r="M153" s="1">
        <v>73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3</v>
      </c>
      <c r="U153" s="1">
        <v>0</v>
      </c>
      <c r="V153" s="1">
        <v>3</v>
      </c>
      <c r="W153" s="1">
        <v>0</v>
      </c>
      <c r="X153" s="1">
        <v>47</v>
      </c>
      <c r="Y153" s="1">
        <v>14</v>
      </c>
      <c r="Z153" s="1">
        <v>0</v>
      </c>
      <c r="AA153" s="1">
        <v>0</v>
      </c>
      <c r="AB153" s="1">
        <v>0</v>
      </c>
      <c r="AC153" s="1">
        <v>32</v>
      </c>
      <c r="AD153" s="1">
        <v>32</v>
      </c>
      <c r="AE153" s="1">
        <v>0</v>
      </c>
      <c r="AF153" s="1">
        <v>1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N153">
        <f>SUM(G153:BM153)</f>
        <v>1272</v>
      </c>
    </row>
    <row r="154" spans="1:66" ht="25.5" x14ac:dyDescent="0.25">
      <c r="A154" s="2" t="s">
        <v>352</v>
      </c>
      <c r="B154" s="1" t="s">
        <v>353</v>
      </c>
      <c r="C154" s="1" t="s">
        <v>238</v>
      </c>
      <c r="D154" s="1" t="s">
        <v>354</v>
      </c>
      <c r="E154" s="1" t="s">
        <v>148</v>
      </c>
      <c r="F154" s="1" t="s">
        <v>364</v>
      </c>
      <c r="G154" s="1">
        <v>993</v>
      </c>
      <c r="H154" s="1">
        <v>3</v>
      </c>
      <c r="I154" s="1">
        <v>1</v>
      </c>
      <c r="J154" s="1">
        <v>95</v>
      </c>
      <c r="K154" s="1">
        <v>94</v>
      </c>
      <c r="L154" s="1">
        <v>0</v>
      </c>
      <c r="M154" s="1">
        <v>94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19</v>
      </c>
      <c r="U154" s="1">
        <v>0</v>
      </c>
      <c r="V154" s="1">
        <v>19</v>
      </c>
      <c r="W154" s="1">
        <v>0</v>
      </c>
      <c r="X154" s="1">
        <v>51</v>
      </c>
      <c r="Y154" s="1">
        <v>21</v>
      </c>
      <c r="Z154" s="1">
        <v>0</v>
      </c>
      <c r="AA154" s="1">
        <v>1</v>
      </c>
      <c r="AB154" s="1">
        <v>0</v>
      </c>
      <c r="AC154" s="1">
        <v>29</v>
      </c>
      <c r="AD154" s="1">
        <v>29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N154">
        <f>SUM(G154:BM154)</f>
        <v>1449</v>
      </c>
    </row>
    <row r="155" spans="1:66" ht="25.5" x14ac:dyDescent="0.25">
      <c r="A155" s="2" t="s">
        <v>352</v>
      </c>
      <c r="B155" s="1" t="s">
        <v>353</v>
      </c>
      <c r="C155" s="1" t="s">
        <v>238</v>
      </c>
      <c r="D155" s="1" t="s">
        <v>354</v>
      </c>
      <c r="E155" s="1" t="s">
        <v>111</v>
      </c>
      <c r="F155" s="1" t="s">
        <v>364</v>
      </c>
      <c r="G155" s="1">
        <v>1290</v>
      </c>
      <c r="H155" s="1">
        <v>0</v>
      </c>
      <c r="I155" s="1">
        <v>5</v>
      </c>
      <c r="J155" s="1">
        <v>201</v>
      </c>
      <c r="K155" s="1">
        <v>202</v>
      </c>
      <c r="L155" s="1">
        <v>0</v>
      </c>
      <c r="M155" s="1">
        <v>202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12</v>
      </c>
      <c r="U155" s="1">
        <v>0</v>
      </c>
      <c r="V155" s="1">
        <v>12</v>
      </c>
      <c r="W155" s="1">
        <v>0</v>
      </c>
      <c r="X155" s="1">
        <v>146</v>
      </c>
      <c r="Y155" s="1">
        <v>48</v>
      </c>
      <c r="Z155" s="1">
        <v>5</v>
      </c>
      <c r="AA155" s="1">
        <v>2</v>
      </c>
      <c r="AB155" s="1">
        <v>0</v>
      </c>
      <c r="AC155" s="1">
        <v>84</v>
      </c>
      <c r="AD155" s="1">
        <v>84</v>
      </c>
      <c r="AE155" s="1">
        <v>0</v>
      </c>
      <c r="AF155" s="1">
        <v>7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N155">
        <f>SUM(G155:BM155)</f>
        <v>2300</v>
      </c>
    </row>
    <row r="156" spans="1:66" ht="38.25" x14ac:dyDescent="0.25">
      <c r="A156" s="2" t="s">
        <v>352</v>
      </c>
      <c r="B156" s="1" t="s">
        <v>353</v>
      </c>
      <c r="C156" s="1" t="s">
        <v>238</v>
      </c>
      <c r="D156" s="1" t="s">
        <v>354</v>
      </c>
      <c r="E156" s="1" t="s">
        <v>149</v>
      </c>
      <c r="F156" s="1" t="s">
        <v>365</v>
      </c>
      <c r="G156" s="1">
        <v>508</v>
      </c>
      <c r="H156" s="1">
        <v>0</v>
      </c>
      <c r="I156" s="1">
        <v>9</v>
      </c>
      <c r="J156" s="1">
        <v>13</v>
      </c>
      <c r="K156" s="1">
        <v>14</v>
      </c>
      <c r="L156" s="1">
        <v>0</v>
      </c>
      <c r="M156" s="1">
        <v>14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N156">
        <f>SUM(G156:BM156)</f>
        <v>558</v>
      </c>
    </row>
    <row r="157" spans="1:66" ht="38.25" x14ac:dyDescent="0.25">
      <c r="A157" s="2" t="s">
        <v>352</v>
      </c>
      <c r="B157" s="1" t="s">
        <v>353</v>
      </c>
      <c r="C157" s="1" t="s">
        <v>238</v>
      </c>
      <c r="D157" s="1" t="s">
        <v>354</v>
      </c>
      <c r="E157" s="1" t="s">
        <v>150</v>
      </c>
      <c r="F157" s="1" t="s">
        <v>365</v>
      </c>
      <c r="G157" s="1">
        <v>797</v>
      </c>
      <c r="H157" s="1">
        <v>1</v>
      </c>
      <c r="I157" s="1">
        <v>5</v>
      </c>
      <c r="J157" s="1">
        <v>62</v>
      </c>
      <c r="K157" s="1">
        <v>61</v>
      </c>
      <c r="L157" s="1">
        <v>0</v>
      </c>
      <c r="M157" s="1">
        <v>61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6</v>
      </c>
      <c r="U157" s="1">
        <v>0</v>
      </c>
      <c r="V157" s="1">
        <v>6</v>
      </c>
      <c r="W157" s="1">
        <v>0</v>
      </c>
      <c r="X157" s="1">
        <v>41</v>
      </c>
      <c r="Y157" s="1">
        <v>10</v>
      </c>
      <c r="Z157" s="1">
        <v>0</v>
      </c>
      <c r="AA157" s="1">
        <v>0</v>
      </c>
      <c r="AB157" s="1">
        <v>1</v>
      </c>
      <c r="AC157" s="1">
        <v>30</v>
      </c>
      <c r="AD157" s="1">
        <v>29</v>
      </c>
      <c r="AE157" s="1">
        <v>1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N157">
        <f>SUM(G157:BM157)</f>
        <v>1111</v>
      </c>
    </row>
    <row r="158" spans="1:66" ht="51" x14ac:dyDescent="0.25">
      <c r="A158" s="2" t="s">
        <v>352</v>
      </c>
      <c r="B158" s="1" t="s">
        <v>353</v>
      </c>
      <c r="C158" s="1" t="s">
        <v>238</v>
      </c>
      <c r="D158" s="1" t="s">
        <v>354</v>
      </c>
      <c r="E158" s="1" t="s">
        <v>152</v>
      </c>
      <c r="F158" s="1" t="s">
        <v>366</v>
      </c>
      <c r="G158" s="1">
        <v>1045</v>
      </c>
      <c r="H158" s="1">
        <v>0</v>
      </c>
      <c r="I158" s="1">
        <v>2</v>
      </c>
      <c r="J158" s="1">
        <v>115</v>
      </c>
      <c r="K158" s="1">
        <v>116</v>
      </c>
      <c r="L158" s="1">
        <v>0</v>
      </c>
      <c r="M158" s="1">
        <v>116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9</v>
      </c>
      <c r="U158" s="1">
        <v>0</v>
      </c>
      <c r="V158" s="1">
        <v>9</v>
      </c>
      <c r="W158" s="1">
        <v>0</v>
      </c>
      <c r="X158" s="1">
        <v>82</v>
      </c>
      <c r="Y158" s="1">
        <v>33</v>
      </c>
      <c r="Z158" s="1">
        <v>6</v>
      </c>
      <c r="AA158" s="1">
        <v>0</v>
      </c>
      <c r="AB158" s="1">
        <v>0</v>
      </c>
      <c r="AC158" s="1">
        <v>41</v>
      </c>
      <c r="AD158" s="1">
        <v>40</v>
      </c>
      <c r="AE158" s="1">
        <v>1</v>
      </c>
      <c r="AF158" s="1">
        <v>2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N158">
        <f>SUM(G158:BM158)</f>
        <v>1617</v>
      </c>
    </row>
    <row r="159" spans="1:66" ht="51" x14ac:dyDescent="0.25">
      <c r="A159" s="2" t="s">
        <v>352</v>
      </c>
      <c r="B159" s="1" t="s">
        <v>353</v>
      </c>
      <c r="C159" s="1" t="s">
        <v>238</v>
      </c>
      <c r="D159" s="1" t="s">
        <v>354</v>
      </c>
      <c r="E159" s="1" t="s">
        <v>153</v>
      </c>
      <c r="F159" s="1" t="s">
        <v>366</v>
      </c>
      <c r="G159" s="1">
        <v>1250</v>
      </c>
      <c r="H159" s="1">
        <v>1</v>
      </c>
      <c r="I159" s="1">
        <v>0</v>
      </c>
      <c r="J159" s="1">
        <v>202</v>
      </c>
      <c r="K159" s="1">
        <v>201</v>
      </c>
      <c r="L159" s="1">
        <v>0</v>
      </c>
      <c r="M159" s="1">
        <v>201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15</v>
      </c>
      <c r="U159" s="1">
        <v>0</v>
      </c>
      <c r="V159" s="1">
        <v>15</v>
      </c>
      <c r="W159" s="1">
        <v>0</v>
      </c>
      <c r="X159" s="1">
        <v>91</v>
      </c>
      <c r="Y159" s="1">
        <v>23</v>
      </c>
      <c r="Z159" s="1">
        <v>0</v>
      </c>
      <c r="AA159" s="1">
        <v>0</v>
      </c>
      <c r="AB159" s="1">
        <v>0</v>
      </c>
      <c r="AC159" s="1">
        <v>64</v>
      </c>
      <c r="AD159" s="1">
        <v>63</v>
      </c>
      <c r="AE159" s="1">
        <v>1</v>
      </c>
      <c r="AF159" s="1">
        <v>4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N159">
        <f>SUM(G159:BM159)</f>
        <v>2131</v>
      </c>
    </row>
    <row r="160" spans="1:66" ht="25.5" x14ac:dyDescent="0.25">
      <c r="A160" s="2" t="s">
        <v>352</v>
      </c>
      <c r="B160" s="1" t="s">
        <v>353</v>
      </c>
      <c r="C160" s="1" t="s">
        <v>238</v>
      </c>
      <c r="D160" s="1" t="s">
        <v>354</v>
      </c>
      <c r="E160" s="1" t="s">
        <v>155</v>
      </c>
      <c r="F160" s="1" t="s">
        <v>367</v>
      </c>
      <c r="G160" s="1">
        <v>1117</v>
      </c>
      <c r="H160" s="1">
        <v>10</v>
      </c>
      <c r="I160" s="1">
        <v>0</v>
      </c>
      <c r="J160" s="1">
        <v>269</v>
      </c>
      <c r="K160" s="1">
        <v>269</v>
      </c>
      <c r="L160" s="1">
        <v>0</v>
      </c>
      <c r="M160" s="1">
        <v>269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9</v>
      </c>
      <c r="U160" s="1">
        <v>0</v>
      </c>
      <c r="V160" s="1">
        <v>9</v>
      </c>
      <c r="W160" s="1">
        <v>0</v>
      </c>
      <c r="X160" s="1">
        <v>218</v>
      </c>
      <c r="Y160" s="1">
        <v>33</v>
      </c>
      <c r="Z160" s="1">
        <v>1</v>
      </c>
      <c r="AA160" s="1">
        <v>0</v>
      </c>
      <c r="AB160" s="1">
        <v>0</v>
      </c>
      <c r="AC160" s="1">
        <v>181</v>
      </c>
      <c r="AD160" s="1">
        <v>179</v>
      </c>
      <c r="AE160" s="1">
        <v>2</v>
      </c>
      <c r="AF160" s="1">
        <v>3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N160">
        <f>SUM(G160:BM160)</f>
        <v>2569</v>
      </c>
    </row>
    <row r="161" spans="1:66" ht="25.5" x14ac:dyDescent="0.25">
      <c r="A161" s="2" t="s">
        <v>352</v>
      </c>
      <c r="B161" s="1" t="s">
        <v>353</v>
      </c>
      <c r="C161" s="1" t="s">
        <v>238</v>
      </c>
      <c r="D161" s="1" t="s">
        <v>354</v>
      </c>
      <c r="E161" s="1" t="s">
        <v>157</v>
      </c>
      <c r="F161" s="1" t="s">
        <v>367</v>
      </c>
      <c r="G161" s="1">
        <v>1335</v>
      </c>
      <c r="H161" s="1">
        <v>9</v>
      </c>
      <c r="I161" s="1">
        <v>8</v>
      </c>
      <c r="J161" s="1">
        <v>223</v>
      </c>
      <c r="K161" s="1">
        <v>223</v>
      </c>
      <c r="L161" s="1">
        <v>0</v>
      </c>
      <c r="M161" s="1">
        <v>223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10</v>
      </c>
      <c r="U161" s="1">
        <v>0</v>
      </c>
      <c r="V161" s="1">
        <v>10</v>
      </c>
      <c r="W161" s="1">
        <v>0</v>
      </c>
      <c r="X161" s="1">
        <v>174</v>
      </c>
      <c r="Y161" s="1">
        <v>41</v>
      </c>
      <c r="Z161" s="1">
        <v>2</v>
      </c>
      <c r="AA161" s="1">
        <v>1</v>
      </c>
      <c r="AB161" s="1">
        <v>11</v>
      </c>
      <c r="AC161" s="1">
        <v>118</v>
      </c>
      <c r="AD161" s="1">
        <v>116</v>
      </c>
      <c r="AE161" s="1">
        <v>2</v>
      </c>
      <c r="AF161" s="1">
        <v>1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1</v>
      </c>
      <c r="AM161" s="1">
        <v>1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N161">
        <f>SUM(G161:BM161)</f>
        <v>2509</v>
      </c>
    </row>
    <row r="162" spans="1:66" ht="51" x14ac:dyDescent="0.25">
      <c r="A162" s="2" t="s">
        <v>352</v>
      </c>
      <c r="B162" s="1" t="s">
        <v>353</v>
      </c>
      <c r="C162" s="1" t="s">
        <v>238</v>
      </c>
      <c r="D162" s="1" t="s">
        <v>354</v>
      </c>
      <c r="E162" s="1" t="s">
        <v>368</v>
      </c>
      <c r="F162" s="1" t="s">
        <v>369</v>
      </c>
      <c r="G162" s="1">
        <v>9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N162">
        <f>SUM(G162:BM162)</f>
        <v>9</v>
      </c>
    </row>
    <row r="163" spans="1:66" ht="51" x14ac:dyDescent="0.25">
      <c r="A163" s="2" t="s">
        <v>352</v>
      </c>
      <c r="B163" s="1" t="s">
        <v>353</v>
      </c>
      <c r="C163" s="1" t="s">
        <v>238</v>
      </c>
      <c r="D163" s="1" t="s">
        <v>354</v>
      </c>
      <c r="E163" s="1" t="s">
        <v>158</v>
      </c>
      <c r="F163" s="1" t="s">
        <v>369</v>
      </c>
      <c r="G163" s="1">
        <v>1118</v>
      </c>
      <c r="H163" s="1">
        <v>23</v>
      </c>
      <c r="I163" s="1">
        <v>3</v>
      </c>
      <c r="J163" s="1">
        <v>182</v>
      </c>
      <c r="K163" s="1">
        <v>182</v>
      </c>
      <c r="L163" s="1">
        <v>0</v>
      </c>
      <c r="M163" s="1">
        <v>182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8</v>
      </c>
      <c r="U163" s="1">
        <v>0</v>
      </c>
      <c r="V163" s="1">
        <v>8</v>
      </c>
      <c r="W163" s="1">
        <v>0</v>
      </c>
      <c r="X163" s="1">
        <v>91</v>
      </c>
      <c r="Y163" s="1">
        <v>18</v>
      </c>
      <c r="Z163" s="1">
        <v>2</v>
      </c>
      <c r="AA163" s="1">
        <v>0</v>
      </c>
      <c r="AB163" s="1">
        <v>2</v>
      </c>
      <c r="AC163" s="1">
        <v>69</v>
      </c>
      <c r="AD163" s="1">
        <v>68</v>
      </c>
      <c r="AE163" s="1">
        <v>1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N163">
        <f>SUM(G163:BM163)</f>
        <v>1957</v>
      </c>
    </row>
    <row r="164" spans="1:66" ht="51" x14ac:dyDescent="0.25">
      <c r="A164" s="2" t="s">
        <v>352</v>
      </c>
      <c r="B164" s="1" t="s">
        <v>353</v>
      </c>
      <c r="C164" s="1" t="s">
        <v>238</v>
      </c>
      <c r="D164" s="1" t="s">
        <v>354</v>
      </c>
      <c r="E164" s="1" t="s">
        <v>370</v>
      </c>
      <c r="F164" s="1" t="s">
        <v>369</v>
      </c>
      <c r="G164" s="1">
        <v>7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N164">
        <f>SUM(G164:BM164)</f>
        <v>7</v>
      </c>
    </row>
    <row r="165" spans="1:66" ht="51" x14ac:dyDescent="0.25">
      <c r="A165" s="2" t="s">
        <v>352</v>
      </c>
      <c r="B165" s="1" t="s">
        <v>353</v>
      </c>
      <c r="C165" s="1" t="s">
        <v>238</v>
      </c>
      <c r="D165" s="1" t="s">
        <v>354</v>
      </c>
      <c r="E165" s="1" t="s">
        <v>159</v>
      </c>
      <c r="F165" s="1" t="s">
        <v>369</v>
      </c>
      <c r="G165" s="1">
        <v>1437</v>
      </c>
      <c r="H165" s="1">
        <v>12</v>
      </c>
      <c r="I165" s="1">
        <v>6</v>
      </c>
      <c r="J165" s="1">
        <v>225</v>
      </c>
      <c r="K165" s="1">
        <v>225</v>
      </c>
      <c r="L165" s="1">
        <v>0</v>
      </c>
      <c r="M165" s="1">
        <v>225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3</v>
      </c>
      <c r="U165" s="1">
        <v>0</v>
      </c>
      <c r="V165" s="1">
        <v>3</v>
      </c>
      <c r="W165" s="1">
        <v>0</v>
      </c>
      <c r="X165" s="1">
        <v>110</v>
      </c>
      <c r="Y165" s="1">
        <v>31</v>
      </c>
      <c r="Z165" s="1">
        <v>0</v>
      </c>
      <c r="AA165" s="1">
        <v>0</v>
      </c>
      <c r="AB165" s="1">
        <v>0</v>
      </c>
      <c r="AC165" s="1">
        <v>73</v>
      </c>
      <c r="AD165" s="1">
        <v>73</v>
      </c>
      <c r="AE165" s="1">
        <v>0</v>
      </c>
      <c r="AF165" s="1">
        <v>6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N165">
        <f>SUM(G165:BM165)</f>
        <v>2429</v>
      </c>
    </row>
    <row r="166" spans="1:66" ht="38.25" x14ac:dyDescent="0.25">
      <c r="A166" s="2" t="s">
        <v>352</v>
      </c>
      <c r="B166" s="1" t="s">
        <v>353</v>
      </c>
      <c r="C166" s="1" t="s">
        <v>238</v>
      </c>
      <c r="D166" s="1" t="s">
        <v>354</v>
      </c>
      <c r="E166" s="1" t="s">
        <v>161</v>
      </c>
      <c r="F166" s="1" t="s">
        <v>371</v>
      </c>
      <c r="G166" s="1">
        <v>1259</v>
      </c>
      <c r="H166" s="1">
        <v>0</v>
      </c>
      <c r="I166" s="1">
        <v>1</v>
      </c>
      <c r="J166" s="1">
        <v>121</v>
      </c>
      <c r="K166" s="1">
        <v>121</v>
      </c>
      <c r="L166" s="1">
        <v>0</v>
      </c>
      <c r="M166" s="1">
        <v>121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8</v>
      </c>
      <c r="U166" s="1">
        <v>0</v>
      </c>
      <c r="V166" s="1">
        <v>8</v>
      </c>
      <c r="W166" s="1">
        <v>0</v>
      </c>
      <c r="X166" s="1">
        <v>63</v>
      </c>
      <c r="Y166" s="1">
        <v>21</v>
      </c>
      <c r="Z166" s="1">
        <v>1</v>
      </c>
      <c r="AA166" s="1">
        <v>0</v>
      </c>
      <c r="AB166" s="1">
        <v>0</v>
      </c>
      <c r="AC166" s="1">
        <v>41</v>
      </c>
      <c r="AD166" s="1">
        <v>41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N166">
        <f>SUM(G166:BM166)</f>
        <v>1806</v>
      </c>
    </row>
    <row r="167" spans="1:66" ht="38.25" x14ac:dyDescent="0.25">
      <c r="A167" s="2" t="s">
        <v>352</v>
      </c>
      <c r="B167" s="1" t="s">
        <v>353</v>
      </c>
      <c r="C167" s="1" t="s">
        <v>238</v>
      </c>
      <c r="D167" s="1" t="s">
        <v>354</v>
      </c>
      <c r="E167" s="1" t="s">
        <v>372</v>
      </c>
      <c r="F167" s="1" t="s">
        <v>371</v>
      </c>
      <c r="G167" s="1">
        <v>113</v>
      </c>
      <c r="H167" s="1">
        <v>0</v>
      </c>
      <c r="I167" s="1">
        <v>0</v>
      </c>
      <c r="J167" s="1">
        <v>23</v>
      </c>
      <c r="K167" s="1">
        <v>23</v>
      </c>
      <c r="L167" s="1">
        <v>0</v>
      </c>
      <c r="M167" s="1">
        <v>23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9</v>
      </c>
      <c r="Y167" s="1">
        <v>1</v>
      </c>
      <c r="Z167" s="1">
        <v>0</v>
      </c>
      <c r="AA167" s="1">
        <v>0</v>
      </c>
      <c r="AB167" s="1">
        <v>0</v>
      </c>
      <c r="AC167" s="1">
        <v>8</v>
      </c>
      <c r="AD167" s="1">
        <v>8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N167">
        <f>SUM(G167:BM167)</f>
        <v>208</v>
      </c>
    </row>
    <row r="168" spans="1:66" ht="38.25" x14ac:dyDescent="0.25">
      <c r="A168" s="2" t="s">
        <v>352</v>
      </c>
      <c r="B168" s="1" t="s">
        <v>353</v>
      </c>
      <c r="C168" s="1" t="s">
        <v>238</v>
      </c>
      <c r="D168" s="1" t="s">
        <v>354</v>
      </c>
      <c r="E168" s="1" t="s">
        <v>373</v>
      </c>
      <c r="F168" s="1" t="s">
        <v>374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N168">
        <f>SUM(G168:BM168)</f>
        <v>0</v>
      </c>
    </row>
    <row r="169" spans="1:66" ht="38.25" x14ac:dyDescent="0.25">
      <c r="A169" s="2" t="s">
        <v>352</v>
      </c>
      <c r="B169" s="1" t="s">
        <v>353</v>
      </c>
      <c r="C169" s="1" t="s">
        <v>238</v>
      </c>
      <c r="D169" s="1" t="s">
        <v>354</v>
      </c>
      <c r="E169" s="1" t="s">
        <v>162</v>
      </c>
      <c r="F169" s="1" t="s">
        <v>374</v>
      </c>
      <c r="G169" s="1">
        <v>1401</v>
      </c>
      <c r="H169" s="1">
        <v>1</v>
      </c>
      <c r="I169" s="1">
        <v>3</v>
      </c>
      <c r="J169" s="1">
        <v>207</v>
      </c>
      <c r="K169" s="1">
        <v>207</v>
      </c>
      <c r="L169" s="1">
        <v>0</v>
      </c>
      <c r="M169" s="1">
        <v>207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13</v>
      </c>
      <c r="U169" s="1">
        <v>0</v>
      </c>
      <c r="V169" s="1">
        <v>13</v>
      </c>
      <c r="W169" s="1">
        <v>0</v>
      </c>
      <c r="X169" s="1">
        <v>139</v>
      </c>
      <c r="Y169" s="1">
        <v>37</v>
      </c>
      <c r="Z169" s="1">
        <v>1</v>
      </c>
      <c r="AA169" s="1">
        <v>1</v>
      </c>
      <c r="AB169" s="1">
        <v>0</v>
      </c>
      <c r="AC169" s="1">
        <v>99</v>
      </c>
      <c r="AD169" s="1">
        <v>98</v>
      </c>
      <c r="AE169" s="1">
        <v>1</v>
      </c>
      <c r="AF169" s="1">
        <v>1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N169">
        <f>SUM(G169:BM169)</f>
        <v>2429</v>
      </c>
    </row>
    <row r="170" spans="1:66" ht="38.25" x14ac:dyDescent="0.25">
      <c r="A170" s="2" t="s">
        <v>352</v>
      </c>
      <c r="B170" s="1" t="s">
        <v>353</v>
      </c>
      <c r="C170" s="1" t="s">
        <v>238</v>
      </c>
      <c r="D170" s="1" t="s">
        <v>354</v>
      </c>
      <c r="E170" s="1" t="s">
        <v>163</v>
      </c>
      <c r="F170" s="1" t="s">
        <v>374</v>
      </c>
      <c r="G170" s="1">
        <v>1658</v>
      </c>
      <c r="H170" s="1">
        <v>5</v>
      </c>
      <c r="I170" s="1">
        <v>5</v>
      </c>
      <c r="J170" s="1">
        <v>261</v>
      </c>
      <c r="K170" s="1">
        <v>260</v>
      </c>
      <c r="L170" s="1">
        <v>0</v>
      </c>
      <c r="M170" s="1">
        <v>260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22</v>
      </c>
      <c r="U170" s="1">
        <v>0</v>
      </c>
      <c r="V170" s="1">
        <v>22</v>
      </c>
      <c r="W170" s="1">
        <v>0</v>
      </c>
      <c r="X170" s="1">
        <v>177</v>
      </c>
      <c r="Y170" s="1">
        <v>50</v>
      </c>
      <c r="Z170" s="1">
        <v>11</v>
      </c>
      <c r="AA170" s="1">
        <v>1</v>
      </c>
      <c r="AB170" s="1">
        <v>0</v>
      </c>
      <c r="AC170" s="1">
        <v>115</v>
      </c>
      <c r="AD170" s="1">
        <v>114</v>
      </c>
      <c r="AE170" s="1">
        <v>1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N170">
        <f>SUM(G170:BM170)</f>
        <v>2962</v>
      </c>
    </row>
    <row r="171" spans="1:66" ht="38.25" x14ac:dyDescent="0.25">
      <c r="A171" s="2" t="s">
        <v>352</v>
      </c>
      <c r="B171" s="1" t="s">
        <v>353</v>
      </c>
      <c r="C171" s="1" t="s">
        <v>238</v>
      </c>
      <c r="D171" s="1" t="s">
        <v>354</v>
      </c>
      <c r="E171" s="1" t="s">
        <v>375</v>
      </c>
      <c r="F171" s="1" t="s">
        <v>374</v>
      </c>
      <c r="G171" s="1">
        <v>59</v>
      </c>
      <c r="H171" s="1">
        <v>0</v>
      </c>
      <c r="I171" s="1">
        <v>0</v>
      </c>
      <c r="J171" s="1">
        <v>3</v>
      </c>
      <c r="K171" s="1">
        <v>3</v>
      </c>
      <c r="L171" s="1">
        <v>0</v>
      </c>
      <c r="M171" s="1">
        <v>3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1</v>
      </c>
      <c r="U171" s="1">
        <v>0</v>
      </c>
      <c r="V171" s="1">
        <v>1</v>
      </c>
      <c r="W171" s="1">
        <v>0</v>
      </c>
      <c r="X171" s="1">
        <v>1</v>
      </c>
      <c r="Y171" s="1">
        <v>0</v>
      </c>
      <c r="Z171" s="1">
        <v>0</v>
      </c>
      <c r="AA171" s="1">
        <v>0</v>
      </c>
      <c r="AB171" s="1">
        <v>0</v>
      </c>
      <c r="AC171" s="1">
        <v>1</v>
      </c>
      <c r="AD171" s="1">
        <v>1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N171">
        <f>SUM(G171:BM171)</f>
        <v>73</v>
      </c>
    </row>
    <row r="172" spans="1:66" ht="38.25" x14ac:dyDescent="0.25">
      <c r="A172" s="2" t="s">
        <v>352</v>
      </c>
      <c r="B172" s="1" t="s">
        <v>353</v>
      </c>
      <c r="C172" s="1" t="s">
        <v>238</v>
      </c>
      <c r="D172" s="1" t="s">
        <v>354</v>
      </c>
      <c r="E172" s="1" t="s">
        <v>164</v>
      </c>
      <c r="F172" s="1" t="s">
        <v>376</v>
      </c>
      <c r="G172" s="1">
        <v>1455</v>
      </c>
      <c r="H172" s="1">
        <v>2</v>
      </c>
      <c r="I172" s="1">
        <v>2</v>
      </c>
      <c r="J172" s="1">
        <v>176</v>
      </c>
      <c r="K172" s="1">
        <v>177</v>
      </c>
      <c r="L172" s="1">
        <v>0</v>
      </c>
      <c r="M172" s="1">
        <v>177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13</v>
      </c>
      <c r="U172" s="1">
        <v>0</v>
      </c>
      <c r="V172" s="1">
        <v>13</v>
      </c>
      <c r="W172" s="1">
        <v>0</v>
      </c>
      <c r="X172" s="1">
        <v>125</v>
      </c>
      <c r="Y172" s="1">
        <v>33</v>
      </c>
      <c r="Z172" s="1">
        <v>1</v>
      </c>
      <c r="AA172" s="1">
        <v>1</v>
      </c>
      <c r="AB172" s="1">
        <v>0</v>
      </c>
      <c r="AC172" s="1">
        <v>86</v>
      </c>
      <c r="AD172" s="1">
        <v>85</v>
      </c>
      <c r="AE172" s="1">
        <v>1</v>
      </c>
      <c r="AF172" s="1">
        <v>4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N172">
        <f>SUM(G172:BM172)</f>
        <v>2351</v>
      </c>
    </row>
    <row r="173" spans="1:66" ht="38.25" x14ac:dyDescent="0.25">
      <c r="A173" s="2" t="s">
        <v>352</v>
      </c>
      <c r="B173" s="1" t="s">
        <v>353</v>
      </c>
      <c r="C173" s="1" t="s">
        <v>238</v>
      </c>
      <c r="D173" s="1" t="s">
        <v>354</v>
      </c>
      <c r="E173" s="1" t="s">
        <v>165</v>
      </c>
      <c r="F173" s="1" t="s">
        <v>376</v>
      </c>
      <c r="G173" s="1">
        <v>1387</v>
      </c>
      <c r="H173" s="1">
        <v>3</v>
      </c>
      <c r="I173" s="1">
        <v>4</v>
      </c>
      <c r="J173" s="1">
        <v>189</v>
      </c>
      <c r="K173" s="1">
        <v>188</v>
      </c>
      <c r="L173" s="1">
        <v>0</v>
      </c>
      <c r="M173" s="1">
        <v>188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8</v>
      </c>
      <c r="U173" s="1">
        <v>0</v>
      </c>
      <c r="V173" s="1">
        <v>8</v>
      </c>
      <c r="W173" s="1">
        <v>0</v>
      </c>
      <c r="X173" s="1">
        <v>150</v>
      </c>
      <c r="Y173" s="1">
        <v>48</v>
      </c>
      <c r="Z173" s="1">
        <v>4</v>
      </c>
      <c r="AA173" s="1">
        <v>0</v>
      </c>
      <c r="AB173" s="1">
        <v>2</v>
      </c>
      <c r="AC173" s="1">
        <v>93</v>
      </c>
      <c r="AD173" s="1">
        <v>93</v>
      </c>
      <c r="AE173" s="1">
        <v>0</v>
      </c>
      <c r="AF173" s="1">
        <v>3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N173">
        <f>SUM(G173:BM173)</f>
        <v>2368</v>
      </c>
    </row>
    <row r="174" spans="1:66" ht="38.25" x14ac:dyDescent="0.25">
      <c r="A174" s="2" t="s">
        <v>352</v>
      </c>
      <c r="B174" s="1" t="s">
        <v>353</v>
      </c>
      <c r="C174" s="1" t="s">
        <v>238</v>
      </c>
      <c r="D174" s="1" t="s">
        <v>354</v>
      </c>
      <c r="E174" s="1" t="s">
        <v>166</v>
      </c>
      <c r="F174" s="1" t="s">
        <v>377</v>
      </c>
      <c r="G174" s="1">
        <v>1125</v>
      </c>
      <c r="H174" s="1">
        <v>0</v>
      </c>
      <c r="I174" s="1">
        <v>2</v>
      </c>
      <c r="J174" s="1">
        <v>107</v>
      </c>
      <c r="K174" s="1">
        <v>107</v>
      </c>
      <c r="L174" s="1">
        <v>0</v>
      </c>
      <c r="M174" s="1">
        <v>107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6</v>
      </c>
      <c r="U174" s="1">
        <v>0</v>
      </c>
      <c r="V174" s="1">
        <v>6</v>
      </c>
      <c r="W174" s="1">
        <v>0</v>
      </c>
      <c r="X174" s="1">
        <v>51</v>
      </c>
      <c r="Y174" s="1">
        <v>17</v>
      </c>
      <c r="Z174" s="1">
        <v>1</v>
      </c>
      <c r="AA174" s="1">
        <v>2</v>
      </c>
      <c r="AB174" s="1">
        <v>0</v>
      </c>
      <c r="AC174" s="1">
        <v>29</v>
      </c>
      <c r="AD174" s="1">
        <v>28</v>
      </c>
      <c r="AE174" s="1">
        <v>1</v>
      </c>
      <c r="AF174" s="1">
        <v>2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N174">
        <f>SUM(G174:BM174)</f>
        <v>1591</v>
      </c>
    </row>
    <row r="175" spans="1:66" ht="38.25" x14ac:dyDescent="0.25">
      <c r="A175" s="2" t="s">
        <v>352</v>
      </c>
      <c r="B175" s="1" t="s">
        <v>353</v>
      </c>
      <c r="C175" s="1" t="s">
        <v>238</v>
      </c>
      <c r="D175" s="1" t="s">
        <v>354</v>
      </c>
      <c r="E175" s="1" t="s">
        <v>168</v>
      </c>
      <c r="F175" s="1" t="s">
        <v>377</v>
      </c>
      <c r="G175" s="1">
        <v>1144</v>
      </c>
      <c r="H175" s="1">
        <v>1</v>
      </c>
      <c r="I175" s="1">
        <v>4</v>
      </c>
      <c r="J175" s="1">
        <v>97</v>
      </c>
      <c r="K175" s="1">
        <v>97</v>
      </c>
      <c r="L175" s="1">
        <v>0</v>
      </c>
      <c r="M175" s="1">
        <v>97</v>
      </c>
      <c r="N175" s="1">
        <v>0</v>
      </c>
      <c r="O175" s="1">
        <v>1</v>
      </c>
      <c r="P175" s="1">
        <v>0</v>
      </c>
      <c r="Q175" s="1">
        <v>0</v>
      </c>
      <c r="R175" s="1">
        <v>0</v>
      </c>
      <c r="S175" s="1">
        <v>1</v>
      </c>
      <c r="T175" s="1">
        <v>0</v>
      </c>
      <c r="U175" s="1">
        <v>0</v>
      </c>
      <c r="V175" s="1">
        <v>0</v>
      </c>
      <c r="W175" s="1">
        <v>0</v>
      </c>
      <c r="X175" s="1">
        <v>63</v>
      </c>
      <c r="Y175" s="1">
        <v>29</v>
      </c>
      <c r="Z175" s="1">
        <v>0</v>
      </c>
      <c r="AA175" s="1">
        <v>0</v>
      </c>
      <c r="AB175" s="1">
        <v>0</v>
      </c>
      <c r="AC175" s="1">
        <v>33</v>
      </c>
      <c r="AD175" s="1">
        <v>31</v>
      </c>
      <c r="AE175" s="1">
        <v>2</v>
      </c>
      <c r="AF175" s="1">
        <v>1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1</v>
      </c>
      <c r="AM175" s="1">
        <v>0</v>
      </c>
      <c r="AN175" s="1">
        <v>0</v>
      </c>
      <c r="AO175" s="1">
        <v>0</v>
      </c>
      <c r="AP175" s="1">
        <v>0</v>
      </c>
      <c r="AQ175" s="1">
        <v>1</v>
      </c>
      <c r="AR175" s="1">
        <v>1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N175">
        <f>SUM(G175:BM175)</f>
        <v>1604</v>
      </c>
    </row>
    <row r="176" spans="1:66" ht="51" x14ac:dyDescent="0.25">
      <c r="A176" s="2" t="s">
        <v>352</v>
      </c>
      <c r="B176" s="1" t="s">
        <v>353</v>
      </c>
      <c r="C176" s="1" t="s">
        <v>238</v>
      </c>
      <c r="D176" s="1" t="s">
        <v>354</v>
      </c>
      <c r="E176" s="1" t="s">
        <v>169</v>
      </c>
      <c r="F176" s="1" t="s">
        <v>378</v>
      </c>
      <c r="G176" s="1">
        <v>1379</v>
      </c>
      <c r="H176" s="1">
        <v>2</v>
      </c>
      <c r="I176" s="1">
        <v>4</v>
      </c>
      <c r="J176" s="1">
        <v>149</v>
      </c>
      <c r="K176" s="1">
        <v>149</v>
      </c>
      <c r="L176" s="1">
        <v>0</v>
      </c>
      <c r="M176" s="1">
        <v>149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7</v>
      </c>
      <c r="U176" s="1">
        <v>0</v>
      </c>
      <c r="V176" s="1">
        <v>7</v>
      </c>
      <c r="W176" s="1">
        <v>0</v>
      </c>
      <c r="X176" s="1">
        <v>86</v>
      </c>
      <c r="Y176" s="1">
        <v>38</v>
      </c>
      <c r="Z176" s="1">
        <v>2</v>
      </c>
      <c r="AA176" s="1">
        <v>0</v>
      </c>
      <c r="AB176" s="1">
        <v>0</v>
      </c>
      <c r="AC176" s="1">
        <v>43</v>
      </c>
      <c r="AD176" s="1">
        <v>43</v>
      </c>
      <c r="AE176" s="1">
        <v>0</v>
      </c>
      <c r="AF176" s="1">
        <v>3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N176">
        <f>SUM(G176:BM176)</f>
        <v>2061</v>
      </c>
    </row>
    <row r="177" spans="1:66" ht="51" x14ac:dyDescent="0.25">
      <c r="A177" s="2" t="s">
        <v>352</v>
      </c>
      <c r="B177" s="1" t="s">
        <v>353</v>
      </c>
      <c r="C177" s="1" t="s">
        <v>238</v>
      </c>
      <c r="D177" s="1" t="s">
        <v>354</v>
      </c>
      <c r="E177" s="1" t="s">
        <v>171</v>
      </c>
      <c r="F177" s="1" t="s">
        <v>378</v>
      </c>
      <c r="G177" s="1">
        <v>1169</v>
      </c>
      <c r="H177" s="1">
        <v>1</v>
      </c>
      <c r="I177" s="1">
        <v>2</v>
      </c>
      <c r="J177" s="1">
        <v>133</v>
      </c>
      <c r="K177" s="1">
        <v>134</v>
      </c>
      <c r="L177" s="1">
        <v>0</v>
      </c>
      <c r="M177" s="1">
        <v>134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7</v>
      </c>
      <c r="U177" s="1">
        <v>0</v>
      </c>
      <c r="V177" s="1">
        <v>7</v>
      </c>
      <c r="W177" s="1">
        <v>0</v>
      </c>
      <c r="X177" s="1">
        <v>76</v>
      </c>
      <c r="Y177" s="1">
        <v>27</v>
      </c>
      <c r="Z177" s="1">
        <v>1</v>
      </c>
      <c r="AA177" s="1">
        <v>2</v>
      </c>
      <c r="AB177" s="1">
        <v>0</v>
      </c>
      <c r="AC177" s="1">
        <v>41</v>
      </c>
      <c r="AD177" s="1">
        <v>41</v>
      </c>
      <c r="AE177" s="1">
        <v>0</v>
      </c>
      <c r="AF177" s="1">
        <v>5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N177">
        <f>SUM(G177:BM177)</f>
        <v>1780</v>
      </c>
    </row>
    <row r="178" spans="1:66" ht="51" x14ac:dyDescent="0.25">
      <c r="A178" s="2" t="s">
        <v>352</v>
      </c>
      <c r="B178" s="1" t="s">
        <v>353</v>
      </c>
      <c r="C178" s="1" t="s">
        <v>238</v>
      </c>
      <c r="D178" s="1" t="s">
        <v>354</v>
      </c>
      <c r="E178" s="1" t="s">
        <v>173</v>
      </c>
      <c r="F178" s="1" t="s">
        <v>360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N178">
        <f>SUM(G178:BM178)</f>
        <v>0</v>
      </c>
    </row>
    <row r="179" spans="1:66" ht="51" x14ac:dyDescent="0.25">
      <c r="A179" s="2" t="s">
        <v>352</v>
      </c>
      <c r="B179" s="1" t="s">
        <v>353</v>
      </c>
      <c r="C179" s="1" t="s">
        <v>238</v>
      </c>
      <c r="D179" s="1" t="s">
        <v>354</v>
      </c>
      <c r="E179" s="1" t="s">
        <v>379</v>
      </c>
      <c r="F179" s="1" t="s">
        <v>378</v>
      </c>
      <c r="G179" s="1">
        <v>138</v>
      </c>
      <c r="H179" s="1">
        <v>0</v>
      </c>
      <c r="I179" s="1">
        <v>1</v>
      </c>
      <c r="J179" s="1">
        <v>4</v>
      </c>
      <c r="K179" s="1">
        <v>3</v>
      </c>
      <c r="L179" s="1">
        <v>0</v>
      </c>
      <c r="M179" s="1">
        <v>3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4</v>
      </c>
      <c r="Y179" s="1">
        <v>4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N179">
        <f>SUM(G179:BM179)</f>
        <v>157</v>
      </c>
    </row>
    <row r="180" spans="1:66" ht="38.25" x14ac:dyDescent="0.25">
      <c r="A180" s="2" t="s">
        <v>352</v>
      </c>
      <c r="B180" s="1" t="s">
        <v>353</v>
      </c>
      <c r="C180" s="1" t="s">
        <v>238</v>
      </c>
      <c r="D180" s="1" t="s">
        <v>354</v>
      </c>
      <c r="E180" s="1" t="s">
        <v>174</v>
      </c>
      <c r="F180" s="1" t="s">
        <v>357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N180">
        <f>SUM(G180:BM180)</f>
        <v>0</v>
      </c>
    </row>
    <row r="181" spans="1:66" ht="38.25" x14ac:dyDescent="0.25">
      <c r="A181" s="2" t="s">
        <v>352</v>
      </c>
      <c r="B181" s="1" t="s">
        <v>353</v>
      </c>
      <c r="C181" s="1" t="s">
        <v>238</v>
      </c>
      <c r="D181" s="1" t="s">
        <v>354</v>
      </c>
      <c r="E181" s="1" t="s">
        <v>175</v>
      </c>
      <c r="F181" s="1" t="s">
        <v>371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N181">
        <f>SUM(G181:BM181)</f>
        <v>0</v>
      </c>
    </row>
    <row r="182" spans="1:66" ht="38.25" x14ac:dyDescent="0.25">
      <c r="A182" s="2" t="s">
        <v>352</v>
      </c>
      <c r="B182" s="1" t="s">
        <v>353</v>
      </c>
      <c r="C182" s="1" t="s">
        <v>238</v>
      </c>
      <c r="D182" s="1" t="s">
        <v>354</v>
      </c>
      <c r="E182" s="1" t="s">
        <v>176</v>
      </c>
      <c r="F182" s="1" t="s">
        <v>374</v>
      </c>
      <c r="G182" s="1">
        <v>19</v>
      </c>
      <c r="H182" s="1">
        <v>0</v>
      </c>
      <c r="I182" s="1">
        <v>1</v>
      </c>
      <c r="J182" s="1">
        <v>7</v>
      </c>
      <c r="K182" s="1">
        <v>8</v>
      </c>
      <c r="L182" s="1">
        <v>0</v>
      </c>
      <c r="M182" s="1">
        <v>8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2</v>
      </c>
      <c r="U182" s="1">
        <v>0</v>
      </c>
      <c r="V182" s="1">
        <v>2</v>
      </c>
      <c r="W182" s="1">
        <v>0</v>
      </c>
      <c r="X182" s="1">
        <v>2</v>
      </c>
      <c r="Y182" s="1">
        <v>0</v>
      </c>
      <c r="Z182" s="1">
        <v>0</v>
      </c>
      <c r="AA182" s="1">
        <v>0</v>
      </c>
      <c r="AB182" s="1">
        <v>0</v>
      </c>
      <c r="AC182" s="1">
        <v>2</v>
      </c>
      <c r="AD182" s="1">
        <v>2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N182">
        <f>SUM(G182:BM182)</f>
        <v>53</v>
      </c>
    </row>
    <row r="183" spans="1:66" x14ac:dyDescent="0.25">
      <c r="B183" s="6" t="s">
        <v>380</v>
      </c>
      <c r="G183">
        <f>SUM(G2:G182)</f>
        <v>182731</v>
      </c>
      <c r="H183">
        <f>SUM(H2:H182)</f>
        <v>271</v>
      </c>
      <c r="I183">
        <f>SUM(I2:I182)</f>
        <v>643</v>
      </c>
      <c r="J183">
        <f>SUM(J2:J182)</f>
        <v>30756</v>
      </c>
      <c r="K183">
        <f>SUM(K2:K182)</f>
        <v>30396</v>
      </c>
      <c r="L183">
        <f>SUM(L2:L182)</f>
        <v>452</v>
      </c>
      <c r="M183">
        <f>SUM(M2:M182)</f>
        <v>29783</v>
      </c>
      <c r="N183">
        <f>SUM(N2:N182)</f>
        <v>42</v>
      </c>
      <c r="O183">
        <f>SUM(O2:O182)</f>
        <v>2</v>
      </c>
      <c r="P183">
        <f>SUM(P2:P182)</f>
        <v>0</v>
      </c>
      <c r="Q183">
        <f>SUM(Q2:Q182)</f>
        <v>0</v>
      </c>
      <c r="R183">
        <f>SUM(R2:R182)</f>
        <v>0</v>
      </c>
      <c r="S183">
        <f>SUM(S2:S182)</f>
        <v>2</v>
      </c>
      <c r="T183">
        <f>SUM(T2:T182)</f>
        <v>1602</v>
      </c>
      <c r="U183">
        <f>SUM(U2:U182)</f>
        <v>7</v>
      </c>
      <c r="V183">
        <f>SUM(V2:V182)</f>
        <v>1594</v>
      </c>
      <c r="W183">
        <f>SUM(W2:W182)</f>
        <v>1</v>
      </c>
      <c r="X183">
        <f>SUM(X2:X182)</f>
        <v>13468</v>
      </c>
      <c r="Y183">
        <f>SUM(Y2:Y182)</f>
        <v>3833</v>
      </c>
      <c r="Z183">
        <f>SUM(Z2:Z182)</f>
        <v>151</v>
      </c>
      <c r="AA183">
        <f>SUM(AA2:AA182)</f>
        <v>78</v>
      </c>
      <c r="AB183">
        <f>SUM(AB2:AB182)</f>
        <v>208</v>
      </c>
      <c r="AC183">
        <f>SUM(AC2:AC182)</f>
        <v>8971</v>
      </c>
      <c r="AD183">
        <f>SUM(AD2:AD182)</f>
        <v>8907</v>
      </c>
      <c r="AE183">
        <f>SUM(AE2:AE182)</f>
        <v>64</v>
      </c>
      <c r="AF183">
        <f>SUM(AF2:AF182)</f>
        <v>227</v>
      </c>
      <c r="AG183">
        <f>SUM(AG2:AG182)</f>
        <v>0</v>
      </c>
      <c r="AH183">
        <f>SUM(AH2:AH182)</f>
        <v>0</v>
      </c>
      <c r="AI183">
        <f>SUM(AI2:AI182)</f>
        <v>0</v>
      </c>
      <c r="AJ183">
        <f>SUM(AJ2:AJ182)</f>
        <v>0</v>
      </c>
      <c r="AK183">
        <f>SUM(AK2:AK182)</f>
        <v>0</v>
      </c>
      <c r="AL183">
        <f>SUM(AL2:AL182)</f>
        <v>27</v>
      </c>
      <c r="AM183">
        <f>SUM(AM2:AM182)</f>
        <v>21</v>
      </c>
      <c r="AN183">
        <f>SUM(AN2:AN182)</f>
        <v>2</v>
      </c>
      <c r="AO183">
        <f>SUM(AO2:AO182)</f>
        <v>0</v>
      </c>
      <c r="AP183">
        <f>SUM(AP2:AP182)</f>
        <v>0</v>
      </c>
      <c r="AQ183">
        <f>SUM(AQ2:AQ182)</f>
        <v>4</v>
      </c>
      <c r="AR183">
        <f>SUM(AR2:AR182)</f>
        <v>4</v>
      </c>
      <c r="AS183">
        <f>SUM(AS2:AS182)</f>
        <v>0</v>
      </c>
      <c r="AT183">
        <f>SUM(AT2:AT182)</f>
        <v>0</v>
      </c>
      <c r="AU183">
        <f>SUM(AU2:AU182)</f>
        <v>4</v>
      </c>
      <c r="AV183">
        <f>SUM(AV2:AV182)</f>
        <v>1</v>
      </c>
      <c r="AW183">
        <f>SUM(AW2:AW182)</f>
        <v>0</v>
      </c>
      <c r="AX183">
        <f>SUM(AX2:AX182)</f>
        <v>0</v>
      </c>
      <c r="AY183">
        <f>SUM(AY2:AY182)</f>
        <v>0</v>
      </c>
      <c r="AZ183">
        <f>SUM(AZ2:AZ182)</f>
        <v>3</v>
      </c>
      <c r="BA183">
        <f>SUM(BA2:BA182)</f>
        <v>3</v>
      </c>
      <c r="BB183">
        <f>SUM(BB2:BB182)</f>
        <v>0</v>
      </c>
      <c r="BC183">
        <f>SUM(BC2:BC182)</f>
        <v>0</v>
      </c>
      <c r="BD183">
        <f>SUM(BD2:BD182)</f>
        <v>0</v>
      </c>
      <c r="BE183">
        <f>SUM(BE2:BE182)</f>
        <v>0</v>
      </c>
      <c r="BF183">
        <f>SUM(BF2:BF182)</f>
        <v>0</v>
      </c>
      <c r="BG183">
        <f>SUM(BG2:BG182)</f>
        <v>0</v>
      </c>
      <c r="BH183">
        <f>SUM(BH2:BH182)</f>
        <v>0</v>
      </c>
      <c r="BI183">
        <f>SUM(BI2:BI182)</f>
        <v>0</v>
      </c>
      <c r="BJ183">
        <f>SUM(BJ2:BJ182)</f>
        <v>0</v>
      </c>
      <c r="BK183">
        <f>SUM(BK2:BK182)</f>
        <v>0</v>
      </c>
      <c r="BL183">
        <f>SUM(BL2:BL182)</f>
        <v>0</v>
      </c>
      <c r="BN183">
        <f>SUM(G183:BM183)</f>
        <v>314258</v>
      </c>
    </row>
  </sheetData>
  <pageMargins left="1" right="1" top="1" bottom="1" header="1" footer="1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AB82-DE02-4C08-8953-206309E5B364}">
  <dimension ref="A1:A3"/>
  <sheetViews>
    <sheetView workbookViewId="0">
      <selection activeCell="N18" sqref="N18"/>
    </sheetView>
  </sheetViews>
  <sheetFormatPr defaultRowHeight="15" x14ac:dyDescent="0.25"/>
  <cols>
    <col min="1" max="1" width="37.5703125" customWidth="1"/>
    <col min="7" max="7" width="11" customWidth="1"/>
  </cols>
  <sheetData>
    <row r="1" spans="1:1" x14ac:dyDescent="0.25">
      <c r="A1" s="9" t="s">
        <v>381</v>
      </c>
    </row>
    <row r="2" spans="1:1" x14ac:dyDescent="0.25">
      <c r="A2" s="7" t="s">
        <v>382</v>
      </c>
    </row>
    <row r="3" spans="1:1" x14ac:dyDescent="0.25">
      <c r="A3" s="8" t="s">
        <v>383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Spring Prim Election Stat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2024-09-03T17:48:20Z</dcterms:created>
  <dcterms:modified xsi:type="dcterms:W3CDTF">2024-09-03T17:48:20Z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